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Mėnesio/Sausis/"/>
    </mc:Choice>
  </mc:AlternateContent>
  <xr:revisionPtr revIDLastSave="574" documentId="11_F25DC773A252ABDACC104826895946BC5BDE58E5" xr6:coauthVersionLast="47" xr6:coauthVersionMax="47" xr10:uidLastSave="{DE615820-8958-4B54-B2AF-41114FB73271}"/>
  <bookViews>
    <workbookView xWindow="-108" yWindow="-108" windowWidth="23256" windowHeight="12576" xr2:uid="{00000000-000D-0000-FFFF-FFFF00000000}"/>
  </bookViews>
  <sheets>
    <sheet name="2023" sheetId="4" r:id="rId1"/>
    <sheet name="Saus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4" l="1"/>
  <c r="F73" i="4"/>
  <c r="E61" i="4"/>
  <c r="E73" i="4" s="1"/>
  <c r="E4" i="4" l="1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6" i="4" l="1"/>
  <c r="F56" i="4"/>
  <c r="F55" i="3" l="1"/>
  <c r="E55" i="3"/>
</calcChain>
</file>

<file path=xl/sharedStrings.xml><?xml version="1.0" encoding="utf-8"?>
<sst xmlns="http://schemas.openxmlformats.org/spreadsheetml/2006/main" count="477" uniqueCount="174">
  <si>
    <t>Filmo pavadinimas</t>
  </si>
  <si>
    <t>Filmo pavadinimas orginalo kalba</t>
  </si>
  <si>
    <t>Kilmės šalis</t>
  </si>
  <si>
    <t>Žiūrovų skaičius</t>
  </si>
  <si>
    <t>Kopijų skaičius</t>
  </si>
  <si>
    <t>Premjeros data</t>
  </si>
  <si>
    <t>Platintojas</t>
  </si>
  <si>
    <t>US</t>
  </si>
  <si>
    <t>ACME Film / SONY</t>
  </si>
  <si>
    <t>ACME Film</t>
  </si>
  <si>
    <t xml:space="preserve">Pajamos 
</t>
  </si>
  <si>
    <t>Aš noriu šokti. Whitney Houston filmas</t>
  </si>
  <si>
    <t>I wanna dance with somebody</t>
  </si>
  <si>
    <t>Gyveno kartą Oto</t>
  </si>
  <si>
    <t>Man Called Otto</t>
  </si>
  <si>
    <t>Sprogstančios vestuvės</t>
  </si>
  <si>
    <t>Shotgun Wedding</t>
  </si>
  <si>
    <t>Operacija Fortūna: Apgaulės menas</t>
  </si>
  <si>
    <t>Operation Fortune: Ruse de Guer</t>
  </si>
  <si>
    <t>US, CH, UK, TR</t>
  </si>
  <si>
    <t>Fabelmanai</t>
  </si>
  <si>
    <t>The Fabelmans</t>
  </si>
  <si>
    <t>Menas žudyti</t>
  </si>
  <si>
    <t>Mindcage</t>
  </si>
  <si>
    <t>Kaulai ir visa kita</t>
  </si>
  <si>
    <t>Bones and All</t>
  </si>
  <si>
    <t>ACME Film / WB</t>
  </si>
  <si>
    <t>Ten, kur gieda vėžiai</t>
  </si>
  <si>
    <t>Where the Crawdads Sing</t>
  </si>
  <si>
    <t xml:space="preserve">Miauricijus Puikusis </t>
  </si>
  <si>
    <t>Amazing Maurice</t>
  </si>
  <si>
    <t>UK, DE, US</t>
  </si>
  <si>
    <t>Adastra Cinema</t>
  </si>
  <si>
    <t xml:space="preserve">Maskaradas  </t>
  </si>
  <si>
    <t>Mascarade</t>
  </si>
  <si>
    <t>FR</t>
  </si>
  <si>
    <t xml:space="preserve">Bloga nuo savęs  </t>
  </si>
  <si>
    <t xml:space="preserve"> Syk Pike</t>
  </si>
  <si>
    <t>NO, SE</t>
  </si>
  <si>
    <t>Estinfilm</t>
  </si>
  <si>
    <t xml:space="preserve">Naujasis žaisliukas  </t>
  </si>
  <si>
    <t>Le nouveau jouet</t>
  </si>
  <si>
    <t>Kur dingo Ana Frank?</t>
  </si>
  <si>
    <t>Where Is Anne Frank</t>
  </si>
  <si>
    <t>PL, BE, LU, FR, NL</t>
  </si>
  <si>
    <t>Kometa Mumių šalyje</t>
  </si>
  <si>
    <t>Muumipeikko ja pyrstötähti</t>
  </si>
  <si>
    <t>FI</t>
  </si>
  <si>
    <t>Kriu</t>
  </si>
  <si>
    <t>Knor</t>
  </si>
  <si>
    <t>NL, BE</t>
  </si>
  <si>
    <t>Elniuko Ailo kelionė per Laplandiją</t>
  </si>
  <si>
    <t>Aïlo: Une odyssée en Laponie</t>
  </si>
  <si>
    <t>FI, FR</t>
  </si>
  <si>
    <t>Gogo</t>
  </si>
  <si>
    <t>Blogiausias žmogus pasaulyje</t>
  </si>
  <si>
    <t>Verdens verste menneske</t>
  </si>
  <si>
    <t>NO, FR, SE, DK</t>
  </si>
  <si>
    <t>KINO PAVASARIS Distribution</t>
  </si>
  <si>
    <t>Garsioji meškinų invazija į Siciliją</t>
  </si>
  <si>
    <t>La Fameuse Invasion des ours en Sicile</t>
  </si>
  <si>
    <t>FR, IT</t>
  </si>
  <si>
    <t xml:space="preserve">Vesper </t>
  </si>
  <si>
    <t>LT</t>
  </si>
  <si>
    <t>2022.09.30</t>
  </si>
  <si>
    <t>Korsažas</t>
  </si>
  <si>
    <t>Corsage</t>
  </si>
  <si>
    <t>AT, LU, DE, FR</t>
  </si>
  <si>
    <t>2022.12.02</t>
  </si>
  <si>
    <t>Kino aljansas</t>
  </si>
  <si>
    <t>Vieną gražų rytą</t>
  </si>
  <si>
    <t>Un beau matin</t>
  </si>
  <si>
    <t>FR, UK, DE</t>
  </si>
  <si>
    <t xml:space="preserve">Prakeikta žemė </t>
  </si>
  <si>
    <t>Vanskabte land</t>
  </si>
  <si>
    <t>Salų tyla</t>
  </si>
  <si>
    <t>Tourment sur les îles</t>
  </si>
  <si>
    <t>ES, FR, DE, PT</t>
  </si>
  <si>
    <t>Antanas Sutkus. Scenos iš fotografo gyvenimo</t>
  </si>
  <si>
    <t xml:space="preserve">IS, DK, FR, SE </t>
  </si>
  <si>
    <t>A Propos studija</t>
  </si>
  <si>
    <t>Tu mano deimantas</t>
  </si>
  <si>
    <t> Maobori production</t>
  </si>
  <si>
    <t>Įsikūnijimas. Vandens kelias</t>
  </si>
  <si>
    <t>Avatar: The Way of Water</t>
  </si>
  <si>
    <t>2022.12.16</t>
  </si>
  <si>
    <t>Theatrical Film Distribution / WDSMPI</t>
  </si>
  <si>
    <t xml:space="preserve">Batuotas katinas Pūkis: paskutinis noras  </t>
  </si>
  <si>
    <t>Puss in Boots: The Last Wish</t>
  </si>
  <si>
    <t>US, JP</t>
  </si>
  <si>
    <t xml:space="preserve"> 2022.12.21</t>
  </si>
  <si>
    <t>Dukine Film Distribution / Universal Pictures</t>
  </si>
  <si>
    <t>DuKine / Universal</t>
  </si>
  <si>
    <t>M3gan</t>
  </si>
  <si>
    <t xml:space="preserve">Babilonas </t>
  </si>
  <si>
    <t>Babylon</t>
  </si>
  <si>
    <t>DuKine / Paramount</t>
  </si>
  <si>
    <t xml:space="preserve"> 2023.01.13</t>
  </si>
  <si>
    <t>Meniu</t>
  </si>
  <si>
    <t>Menu</t>
  </si>
  <si>
    <t>2022.11.18</t>
  </si>
  <si>
    <t>Theatrical Film Distribution</t>
  </si>
  <si>
    <t>The Offering</t>
  </si>
  <si>
    <t xml:space="preserve">Abizu prakeiksmas </t>
  </si>
  <si>
    <t>Keistas pasaulis</t>
  </si>
  <si>
    <t>Strange World</t>
  </si>
  <si>
    <t xml:space="preserve">Bilietas į rojų </t>
  </si>
  <si>
    <t>Ticket To Paradise</t>
  </si>
  <si>
    <t>Liūdesio trikampis</t>
  </si>
  <si>
    <t>The Triangle of Sadness</t>
  </si>
  <si>
    <t>SE, FR, UK, DE, GR</t>
  </si>
  <si>
    <t>2022.10.21</t>
  </si>
  <si>
    <t>A-One Films</t>
  </si>
  <si>
    <t>Arti</t>
  </si>
  <si>
    <t>Close</t>
  </si>
  <si>
    <t>BE, NL, FR</t>
  </si>
  <si>
    <t>Boy from Heaven</t>
  </si>
  <si>
    <t xml:space="preserve">Kairo sąmokslas  </t>
  </si>
  <si>
    <t>SE, FI, DK, MA, FR</t>
  </si>
  <si>
    <t>Holy spider</t>
  </si>
  <si>
    <t xml:space="preserve">Šventasis voras </t>
  </si>
  <si>
    <t>DK, DE, SE, FR, JO, IT</t>
  </si>
  <si>
    <t xml:space="preserve">Neįtikėtina, bet tiesa  </t>
  </si>
  <si>
    <t>Incredible But True</t>
  </si>
  <si>
    <t>FR, BE</t>
  </si>
  <si>
    <t>Best Film</t>
  </si>
  <si>
    <t>Sausis</t>
  </si>
  <si>
    <t>Janvaris</t>
  </si>
  <si>
    <t>Artbox</t>
  </si>
  <si>
    <t>LV, LT, PL</t>
  </si>
  <si>
    <t>Ilgo metro filmas apie gyvenimą</t>
  </si>
  <si>
    <t>2022.11.25</t>
  </si>
  <si>
    <t>Garsų pasaulio įrašai</t>
  </si>
  <si>
    <t>Fantazijos tik suaugusiems</t>
  </si>
  <si>
    <t>Fantasies</t>
  </si>
  <si>
    <t>2022.02.11</t>
  </si>
  <si>
    <t xml:space="preserve">Malonumų namai </t>
  </si>
  <si>
    <t>La Maison</t>
  </si>
  <si>
    <t>BE, FR</t>
  </si>
  <si>
    <t>2022.12.09</t>
  </si>
  <si>
    <t xml:space="preserve">Meškio Tedžio Kalėdos </t>
  </si>
  <si>
    <t>Teddy’s Christmas</t>
  </si>
  <si>
    <t>NO</t>
  </si>
  <si>
    <t xml:space="preserve">Kiškių mokykla. Misija „Kiaušiniai“  </t>
  </si>
  <si>
    <t>Rabbit Academy. Mission Eggpossible</t>
  </si>
  <si>
    <t>DE</t>
  </si>
  <si>
    <t>Piktųjų karta</t>
  </si>
  <si>
    <t>2022.10.14</t>
  </si>
  <si>
    <t>Kino kultas</t>
  </si>
  <si>
    <t>Skyrybos</t>
  </si>
  <si>
    <t xml:space="preserve"> 2022.11.18</t>
  </si>
  <si>
    <t>„Lumo“ studija</t>
  </si>
  <si>
    <t>Pūga prie Mėmelio. Klaipėdos atvadavimo saga</t>
  </si>
  <si>
    <t>Pilietinė medija</t>
  </si>
  <si>
    <t>700 Vilniaus metų. Kelionė laiku su prof. Alfredu Bumblausku</t>
  </si>
  <si>
    <t>ReEmigrantai</t>
  </si>
  <si>
    <t>2022.12.30</t>
  </si>
  <si>
    <t>Stambus planas</t>
  </si>
  <si>
    <t>Dansu films</t>
  </si>
  <si>
    <t>Man viskas gerai</t>
  </si>
  <si>
    <t>2023 metais Lietuvos kino teatruose rodytų filmų topas</t>
  </si>
  <si>
    <t>2023 m. Sausio (January) mėnesį Lietuvos kino teatruose rodytų filmų topas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</si>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</sst>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m\.dd;@"/>
    <numFmt numFmtId="165" formatCode="#,##0\ &quot;€&quot;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8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8"/>
      <name val="Verdana"/>
      <family val="2"/>
      <charset val="186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4"/>
      <name val="Verdana"/>
      <family val="2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91">
    <xf numFmtId="0" fontId="0" fillId="0" borderId="0" xfId="0"/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7" fillId="5" borderId="4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7" xfId="0" applyNumberFormat="1" applyFont="1" applyBorder="1"/>
    <xf numFmtId="3" fontId="2" fillId="0" borderId="8" xfId="0" applyNumberFormat="1" applyFont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/>
    <xf numFmtId="165" fontId="2" fillId="0" borderId="8" xfId="0" applyNumberFormat="1" applyFont="1" applyBorder="1" applyAlignment="1">
      <alignment horizontal="center" vertical="center"/>
    </xf>
    <xf numFmtId="165" fontId="0" fillId="0" borderId="0" xfId="0" applyNumberFormat="1"/>
    <xf numFmtId="3" fontId="0" fillId="0" borderId="0" xfId="0" applyNumberFormat="1"/>
    <xf numFmtId="1" fontId="6" fillId="5" borderId="3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164" fontId="4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vertical="center" wrapText="1"/>
    </xf>
    <xf numFmtId="165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1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49" fontId="17" fillId="0" borderId="0" xfId="0" applyNumberFormat="1" applyFont="1" applyAlignment="1">
      <alignment horizontal="left" vertical="top" wrapText="1"/>
    </xf>
    <xf numFmtId="3" fontId="17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65" fontId="18" fillId="0" borderId="9" xfId="0" applyNumberFormat="1" applyFont="1" applyBorder="1"/>
    <xf numFmtId="3" fontId="18" fillId="0" borderId="10" xfId="0" applyNumberFormat="1" applyFont="1" applyBorder="1"/>
    <xf numFmtId="165" fontId="18" fillId="0" borderId="11" xfId="0" applyNumberFormat="1" applyFont="1" applyBorder="1"/>
    <xf numFmtId="3" fontId="18" fillId="0" borderId="12" xfId="0" applyNumberFormat="1" applyFont="1" applyBorder="1"/>
    <xf numFmtId="165" fontId="18" fillId="0" borderId="13" xfId="0" applyNumberFormat="1" applyFont="1" applyBorder="1"/>
    <xf numFmtId="3" fontId="18" fillId="0" borderId="14" xfId="0" applyNumberFormat="1" applyFont="1" applyBorder="1"/>
  </cellXfs>
  <cellStyles count="3">
    <cellStyle name="Įprastas 2" xfId="2" xr:uid="{AF9D8927-0EF2-47E7-B071-0F683ACD5E8D}"/>
    <cellStyle name="Normal" xfId="0" builtinId="0"/>
    <cellStyle name="Normal 2" xfId="1" xr:uid="{5A383F1C-3275-48DC-A860-3834CAE72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82C14-97FD-46FF-B1E1-D23504E77DCE}">
  <dimension ref="A1:I73"/>
  <sheetViews>
    <sheetView tabSelected="1" zoomScale="85" zoomScaleNormal="85" workbookViewId="0">
      <selection activeCell="F62" sqref="F62"/>
    </sheetView>
  </sheetViews>
  <sheetFormatPr defaultRowHeight="14.4" x14ac:dyDescent="0.3"/>
  <cols>
    <col min="2" max="3" width="25.33203125" customWidth="1"/>
    <col min="4" max="4" width="8.88671875" style="69"/>
    <col min="5" max="5" width="18.33203125" style="12" customWidth="1"/>
    <col min="6" max="6" width="18.33203125" style="13" customWidth="1"/>
    <col min="7" max="7" width="9.6640625" style="17" customWidth="1"/>
    <col min="8" max="8" width="17.6640625" style="20" customWidth="1"/>
    <col min="9" max="9" width="25.33203125" customWidth="1"/>
  </cols>
  <sheetData>
    <row r="1" spans="1:9" s="57" customFormat="1" ht="25.95" customHeight="1" x14ac:dyDescent="0.3">
      <c r="A1" s="80" t="s">
        <v>160</v>
      </c>
      <c r="B1" s="81"/>
      <c r="C1" s="81"/>
      <c r="D1" s="81"/>
      <c r="E1" s="82"/>
      <c r="F1" s="60"/>
      <c r="G1" s="61"/>
      <c r="H1" s="55"/>
      <c r="I1" s="56"/>
    </row>
    <row r="2" spans="1:9" s="57" customFormat="1" ht="10.8" customHeight="1" x14ac:dyDescent="0.3">
      <c r="A2" s="80"/>
      <c r="B2" s="81"/>
      <c r="C2" s="81"/>
      <c r="D2" s="81"/>
      <c r="E2" s="82"/>
      <c r="F2" s="60"/>
      <c r="G2" s="61"/>
      <c r="H2" s="55"/>
      <c r="I2" s="56"/>
    </row>
    <row r="3" spans="1:9" ht="25.2" x14ac:dyDescent="0.3">
      <c r="A3" s="21"/>
      <c r="B3" s="22" t="s">
        <v>0</v>
      </c>
      <c r="C3" s="22" t="s">
        <v>1</v>
      </c>
      <c r="D3" s="22" t="s">
        <v>2</v>
      </c>
      <c r="E3" s="23" t="s">
        <v>10</v>
      </c>
      <c r="F3" s="24" t="s">
        <v>3</v>
      </c>
      <c r="G3" s="25" t="s">
        <v>4</v>
      </c>
      <c r="H3" s="26" t="s">
        <v>5</v>
      </c>
      <c r="I3" s="22" t="s">
        <v>6</v>
      </c>
    </row>
    <row r="4" spans="1:9" ht="25.95" customHeight="1" x14ac:dyDescent="0.3">
      <c r="A4" s="1">
        <v>1</v>
      </c>
      <c r="B4" s="32" t="s">
        <v>83</v>
      </c>
      <c r="C4" s="32" t="s">
        <v>84</v>
      </c>
      <c r="D4" s="63" t="s">
        <v>7</v>
      </c>
      <c r="E4" s="33">
        <f>Sausis!E3</f>
        <v>1181797.2</v>
      </c>
      <c r="F4" s="34">
        <f>Sausis!F3</f>
        <v>154396</v>
      </c>
      <c r="G4" s="34">
        <v>31</v>
      </c>
      <c r="H4" s="18" t="s">
        <v>85</v>
      </c>
      <c r="I4" s="31" t="s">
        <v>86</v>
      </c>
    </row>
    <row r="5" spans="1:9" ht="25.95" customHeight="1" x14ac:dyDescent="0.3">
      <c r="A5" s="1">
        <v>2</v>
      </c>
      <c r="B5" s="2" t="s">
        <v>155</v>
      </c>
      <c r="C5" s="2" t="s">
        <v>155</v>
      </c>
      <c r="D5" s="63" t="s">
        <v>63</v>
      </c>
      <c r="E5" s="28">
        <f>Sausis!E4</f>
        <v>633895.71</v>
      </c>
      <c r="F5" s="29">
        <f>Sausis!F4</f>
        <v>96706</v>
      </c>
      <c r="G5" s="30">
        <v>15</v>
      </c>
      <c r="H5" s="18" t="s">
        <v>156</v>
      </c>
      <c r="I5" s="72" t="s">
        <v>157</v>
      </c>
    </row>
    <row r="6" spans="1:9" ht="25.95" customHeight="1" x14ac:dyDescent="0.3">
      <c r="A6" s="1">
        <v>3</v>
      </c>
      <c r="B6" s="32" t="s">
        <v>87</v>
      </c>
      <c r="C6" s="32" t="s">
        <v>88</v>
      </c>
      <c r="D6" s="63" t="s">
        <v>89</v>
      </c>
      <c r="E6" s="33">
        <f>Sausis!E5</f>
        <v>505436.33</v>
      </c>
      <c r="F6" s="34">
        <f>Sausis!F5</f>
        <v>92782</v>
      </c>
      <c r="G6" s="30">
        <v>28</v>
      </c>
      <c r="H6" s="48" t="s">
        <v>90</v>
      </c>
      <c r="I6" s="31" t="s">
        <v>91</v>
      </c>
    </row>
    <row r="7" spans="1:9" ht="25.95" customHeight="1" x14ac:dyDescent="0.3">
      <c r="A7" s="1">
        <v>4</v>
      </c>
      <c r="B7" s="32" t="s">
        <v>29</v>
      </c>
      <c r="C7" s="32" t="s">
        <v>30</v>
      </c>
      <c r="D7" s="63" t="s">
        <v>31</v>
      </c>
      <c r="E7" s="39">
        <f>Sausis!E6</f>
        <v>111160.18</v>
      </c>
      <c r="F7" s="29">
        <f>Sausis!F6</f>
        <v>22537</v>
      </c>
      <c r="G7" s="30">
        <v>25</v>
      </c>
      <c r="H7" s="18">
        <v>44925</v>
      </c>
      <c r="I7" s="31" t="s">
        <v>32</v>
      </c>
    </row>
    <row r="8" spans="1:9" ht="25.95" customHeight="1" x14ac:dyDescent="0.3">
      <c r="A8" s="1">
        <v>5</v>
      </c>
      <c r="B8" s="2" t="s">
        <v>11</v>
      </c>
      <c r="C8" s="2" t="s">
        <v>12</v>
      </c>
      <c r="D8" s="63" t="s">
        <v>7</v>
      </c>
      <c r="E8" s="28">
        <f>Sausis!E7</f>
        <v>78751.19</v>
      </c>
      <c r="F8" s="29">
        <f>Sausis!F7</f>
        <v>12364</v>
      </c>
      <c r="G8" s="30">
        <v>16</v>
      </c>
      <c r="H8" s="18">
        <v>44916</v>
      </c>
      <c r="I8" s="31" t="s">
        <v>8</v>
      </c>
    </row>
    <row r="9" spans="1:9" ht="25.95" customHeight="1" x14ac:dyDescent="0.3">
      <c r="A9" s="1">
        <v>6</v>
      </c>
      <c r="B9" s="2" t="s">
        <v>13</v>
      </c>
      <c r="C9" s="2" t="s">
        <v>14</v>
      </c>
      <c r="D9" s="63" t="s">
        <v>7</v>
      </c>
      <c r="E9" s="33">
        <f>Sausis!E8</f>
        <v>74880.960000000006</v>
      </c>
      <c r="F9" s="34">
        <f>Sausis!F8</f>
        <v>11708</v>
      </c>
      <c r="G9" s="30">
        <v>16</v>
      </c>
      <c r="H9" s="18">
        <v>44932</v>
      </c>
      <c r="I9" s="71" t="s">
        <v>8</v>
      </c>
    </row>
    <row r="10" spans="1:9" ht="25.95" customHeight="1" x14ac:dyDescent="0.3">
      <c r="A10" s="1">
        <v>7</v>
      </c>
      <c r="B10" s="3" t="s">
        <v>15</v>
      </c>
      <c r="C10" s="3" t="s">
        <v>16</v>
      </c>
      <c r="D10" s="63" t="s">
        <v>7</v>
      </c>
      <c r="E10" s="42">
        <f>Sausis!E9</f>
        <v>72460.17</v>
      </c>
      <c r="F10" s="43">
        <f>Sausis!F9</f>
        <v>11414</v>
      </c>
      <c r="G10" s="38">
        <v>14</v>
      </c>
      <c r="H10" s="70">
        <v>44939</v>
      </c>
      <c r="I10" s="31" t="s">
        <v>9</v>
      </c>
    </row>
    <row r="11" spans="1:9" ht="25.95" customHeight="1" x14ac:dyDescent="0.3">
      <c r="A11" s="1">
        <v>8</v>
      </c>
      <c r="B11" s="74" t="s">
        <v>93</v>
      </c>
      <c r="C11" s="74" t="s">
        <v>93</v>
      </c>
      <c r="D11" s="63" t="s">
        <v>7</v>
      </c>
      <c r="E11" s="33">
        <f>Sausis!E10</f>
        <v>69925.45</v>
      </c>
      <c r="F11" s="34">
        <f>Sausis!F10</f>
        <v>11120</v>
      </c>
      <c r="G11" s="30">
        <v>13</v>
      </c>
      <c r="H11" s="18" t="s">
        <v>97</v>
      </c>
      <c r="I11" s="41" t="s">
        <v>92</v>
      </c>
    </row>
    <row r="12" spans="1:9" ht="25.95" customHeight="1" x14ac:dyDescent="0.3">
      <c r="A12" s="1">
        <v>9</v>
      </c>
      <c r="B12" s="75" t="s">
        <v>94</v>
      </c>
      <c r="C12" s="35" t="s">
        <v>95</v>
      </c>
      <c r="D12" s="63" t="s">
        <v>7</v>
      </c>
      <c r="E12" s="28">
        <f>Sausis!E11</f>
        <v>66510.94</v>
      </c>
      <c r="F12" s="43">
        <f>Sausis!F11</f>
        <v>9967</v>
      </c>
      <c r="G12" s="38">
        <v>19</v>
      </c>
      <c r="H12" s="18">
        <v>44946</v>
      </c>
      <c r="I12" s="31" t="s">
        <v>96</v>
      </c>
    </row>
    <row r="13" spans="1:9" ht="25.95" customHeight="1" x14ac:dyDescent="0.3">
      <c r="A13" s="1">
        <v>10</v>
      </c>
      <c r="B13" s="3" t="s">
        <v>143</v>
      </c>
      <c r="C13" s="3" t="s">
        <v>144</v>
      </c>
      <c r="D13" s="66" t="s">
        <v>145</v>
      </c>
      <c r="E13" s="53">
        <f>Sausis!E12</f>
        <v>49636</v>
      </c>
      <c r="F13" s="54">
        <f>Sausis!F12</f>
        <v>10272</v>
      </c>
      <c r="G13" s="38">
        <v>17</v>
      </c>
      <c r="H13" s="48">
        <v>44939</v>
      </c>
      <c r="I13" s="31" t="s">
        <v>132</v>
      </c>
    </row>
    <row r="14" spans="1:9" ht="25.95" customHeight="1" x14ac:dyDescent="0.3">
      <c r="A14" s="1">
        <v>11</v>
      </c>
      <c r="B14" s="35" t="s">
        <v>81</v>
      </c>
      <c r="C14" s="35" t="s">
        <v>81</v>
      </c>
      <c r="D14" s="64" t="s">
        <v>63</v>
      </c>
      <c r="E14" s="42">
        <f>Sausis!E13</f>
        <v>49428.95</v>
      </c>
      <c r="F14" s="43">
        <f>Sausis!F13</f>
        <v>7651</v>
      </c>
      <c r="G14" s="38">
        <v>23</v>
      </c>
      <c r="H14" s="18">
        <v>44946</v>
      </c>
      <c r="I14" s="49" t="s">
        <v>82</v>
      </c>
    </row>
    <row r="15" spans="1:9" ht="25.95" customHeight="1" x14ac:dyDescent="0.3">
      <c r="A15" s="1">
        <v>12</v>
      </c>
      <c r="B15" s="27" t="s">
        <v>33</v>
      </c>
      <c r="C15" s="27" t="s">
        <v>34</v>
      </c>
      <c r="D15" s="64" t="s">
        <v>35</v>
      </c>
      <c r="E15" s="45">
        <f>Sausis!E14</f>
        <v>35891.31</v>
      </c>
      <c r="F15" s="43">
        <f>Sausis!F14</f>
        <v>5801</v>
      </c>
      <c r="G15" s="47">
        <v>17</v>
      </c>
      <c r="H15" s="18">
        <v>44932</v>
      </c>
      <c r="I15" s="49" t="s">
        <v>32</v>
      </c>
    </row>
    <row r="16" spans="1:9" ht="25.95" customHeight="1" x14ac:dyDescent="0.3">
      <c r="A16" s="1">
        <v>13</v>
      </c>
      <c r="B16" s="35" t="s">
        <v>17</v>
      </c>
      <c r="C16" s="35" t="s">
        <v>18</v>
      </c>
      <c r="D16" s="64" t="s">
        <v>19</v>
      </c>
      <c r="E16" s="42">
        <f>Sausis!E15</f>
        <v>32567.05</v>
      </c>
      <c r="F16" s="43">
        <f>Sausis!F15</f>
        <v>4867</v>
      </c>
      <c r="G16" s="38">
        <v>17</v>
      </c>
      <c r="H16" s="48">
        <v>44953</v>
      </c>
      <c r="I16" s="31" t="s">
        <v>9</v>
      </c>
    </row>
    <row r="17" spans="1:9" ht="25.95" customHeight="1" x14ac:dyDescent="0.3">
      <c r="A17" s="1">
        <v>14</v>
      </c>
      <c r="B17" s="35" t="s">
        <v>146</v>
      </c>
      <c r="C17" s="35" t="s">
        <v>146</v>
      </c>
      <c r="D17" s="64" t="s">
        <v>63</v>
      </c>
      <c r="E17" s="42">
        <f>Sausis!E16</f>
        <v>14485.6</v>
      </c>
      <c r="F17" s="43">
        <f>Sausis!F16</f>
        <v>2289</v>
      </c>
      <c r="G17" s="38">
        <v>7</v>
      </c>
      <c r="H17" s="48" t="s">
        <v>147</v>
      </c>
      <c r="I17" s="31" t="s">
        <v>148</v>
      </c>
    </row>
    <row r="18" spans="1:9" ht="25.95" customHeight="1" x14ac:dyDescent="0.3">
      <c r="A18" s="1">
        <v>15</v>
      </c>
      <c r="B18" s="35" t="s">
        <v>20</v>
      </c>
      <c r="C18" s="35" t="s">
        <v>21</v>
      </c>
      <c r="D18" s="64" t="s">
        <v>7</v>
      </c>
      <c r="E18" s="42">
        <f>Sausis!E17</f>
        <v>14249.64</v>
      </c>
      <c r="F18" s="43">
        <f>Sausis!F17</f>
        <v>2334</v>
      </c>
      <c r="G18" s="38">
        <v>18</v>
      </c>
      <c r="H18" s="18">
        <v>44953</v>
      </c>
      <c r="I18" s="31" t="s">
        <v>9</v>
      </c>
    </row>
    <row r="19" spans="1:9" ht="25.95" customHeight="1" x14ac:dyDescent="0.3">
      <c r="A19" s="1">
        <v>16</v>
      </c>
      <c r="B19" s="50" t="s">
        <v>36</v>
      </c>
      <c r="C19" s="50" t="s">
        <v>37</v>
      </c>
      <c r="D19" s="65" t="s">
        <v>38</v>
      </c>
      <c r="E19" s="42">
        <f>Sausis!E18</f>
        <v>13060.44</v>
      </c>
      <c r="F19" s="43">
        <f>Sausis!F18</f>
        <v>1931</v>
      </c>
      <c r="G19" s="51">
        <v>6</v>
      </c>
      <c r="H19" s="52">
        <v>44939</v>
      </c>
      <c r="I19" s="31" t="s">
        <v>39</v>
      </c>
    </row>
    <row r="20" spans="1:9" ht="25.95" customHeight="1" x14ac:dyDescent="0.3">
      <c r="A20" s="1">
        <v>17</v>
      </c>
      <c r="B20" s="44" t="s">
        <v>154</v>
      </c>
      <c r="C20" s="44" t="s">
        <v>154</v>
      </c>
      <c r="D20" s="64" t="s">
        <v>63</v>
      </c>
      <c r="E20" s="45">
        <f>Sausis!E19</f>
        <v>11953.91</v>
      </c>
      <c r="F20" s="46">
        <f>Sausis!F19</f>
        <v>2547</v>
      </c>
      <c r="G20" s="47">
        <v>5</v>
      </c>
      <c r="H20" s="18" t="s">
        <v>85</v>
      </c>
      <c r="I20" s="31" t="s">
        <v>153</v>
      </c>
    </row>
    <row r="21" spans="1:9" ht="25.95" customHeight="1" x14ac:dyDescent="0.3">
      <c r="A21" s="1">
        <v>18</v>
      </c>
      <c r="B21" s="35" t="s">
        <v>159</v>
      </c>
      <c r="C21" s="35" t="s">
        <v>159</v>
      </c>
      <c r="D21" s="64" t="s">
        <v>63</v>
      </c>
      <c r="E21" s="42">
        <f>Sausis!E20</f>
        <v>11891.93</v>
      </c>
      <c r="F21" s="43">
        <f>Sausis!F20</f>
        <v>1901</v>
      </c>
      <c r="G21" s="38">
        <v>17</v>
      </c>
      <c r="H21" s="18">
        <v>44953</v>
      </c>
      <c r="I21" s="31" t="s">
        <v>158</v>
      </c>
    </row>
    <row r="22" spans="1:9" ht="25.95" customHeight="1" x14ac:dyDescent="0.3">
      <c r="A22" s="1">
        <v>19</v>
      </c>
      <c r="B22" s="44" t="s">
        <v>98</v>
      </c>
      <c r="C22" s="44" t="s">
        <v>99</v>
      </c>
      <c r="D22" s="64" t="s">
        <v>7</v>
      </c>
      <c r="E22" s="45">
        <f>Sausis!E21</f>
        <v>10863.77</v>
      </c>
      <c r="F22" s="46">
        <f>Sausis!F21</f>
        <v>1612</v>
      </c>
      <c r="G22" s="47">
        <v>3</v>
      </c>
      <c r="H22" s="48" t="s">
        <v>100</v>
      </c>
      <c r="I22" s="31" t="s">
        <v>86</v>
      </c>
    </row>
    <row r="23" spans="1:9" ht="25.95" customHeight="1" x14ac:dyDescent="0.3">
      <c r="A23" s="1">
        <v>20</v>
      </c>
      <c r="B23" s="44" t="s">
        <v>103</v>
      </c>
      <c r="C23" s="44" t="s">
        <v>102</v>
      </c>
      <c r="D23" s="64" t="s">
        <v>7</v>
      </c>
      <c r="E23" s="45">
        <f>Sausis!E22</f>
        <v>9179.07</v>
      </c>
      <c r="F23" s="46">
        <f>Sausis!F22</f>
        <v>1403</v>
      </c>
      <c r="G23" s="47">
        <v>12</v>
      </c>
      <c r="H23" s="48">
        <v>44953</v>
      </c>
      <c r="I23" s="31" t="s">
        <v>101</v>
      </c>
    </row>
    <row r="24" spans="1:9" ht="25.95" customHeight="1" x14ac:dyDescent="0.3">
      <c r="A24" s="1">
        <v>21</v>
      </c>
      <c r="B24" s="35" t="s">
        <v>108</v>
      </c>
      <c r="C24" s="35" t="s">
        <v>109</v>
      </c>
      <c r="D24" s="64" t="s">
        <v>110</v>
      </c>
      <c r="E24" s="42">
        <f>Sausis!E23</f>
        <v>7993</v>
      </c>
      <c r="F24" s="43">
        <f>Sausis!F23</f>
        <v>1343</v>
      </c>
      <c r="G24" s="38">
        <v>5</v>
      </c>
      <c r="H24" s="18" t="s">
        <v>111</v>
      </c>
      <c r="I24" s="31" t="s">
        <v>112</v>
      </c>
    </row>
    <row r="25" spans="1:9" ht="25.95" customHeight="1" x14ac:dyDescent="0.3">
      <c r="A25" s="1">
        <v>22</v>
      </c>
      <c r="B25" s="3" t="s">
        <v>117</v>
      </c>
      <c r="C25" s="3" t="s">
        <v>116</v>
      </c>
      <c r="D25" s="64" t="s">
        <v>118</v>
      </c>
      <c r="E25" s="42">
        <f>Sausis!E24</f>
        <v>7766.53</v>
      </c>
      <c r="F25" s="43">
        <f>Sausis!F24</f>
        <v>1431</v>
      </c>
      <c r="G25" s="38">
        <v>7</v>
      </c>
      <c r="H25" s="18">
        <v>44932</v>
      </c>
      <c r="I25" s="31" t="s">
        <v>112</v>
      </c>
    </row>
    <row r="26" spans="1:9" ht="25.95" customHeight="1" x14ac:dyDescent="0.3">
      <c r="A26" s="1">
        <v>23</v>
      </c>
      <c r="B26" s="35" t="s">
        <v>104</v>
      </c>
      <c r="C26" s="35" t="s">
        <v>105</v>
      </c>
      <c r="D26" s="64" t="s">
        <v>7</v>
      </c>
      <c r="E26" s="42">
        <f>Sausis!E25</f>
        <v>6115.15</v>
      </c>
      <c r="F26" s="43">
        <f>Sausis!F25</f>
        <v>1363</v>
      </c>
      <c r="G26" s="38">
        <v>4</v>
      </c>
      <c r="H26" s="18">
        <v>44890</v>
      </c>
      <c r="I26" s="31" t="s">
        <v>86</v>
      </c>
    </row>
    <row r="27" spans="1:9" ht="25.95" customHeight="1" x14ac:dyDescent="0.3">
      <c r="A27" s="1">
        <v>24</v>
      </c>
      <c r="B27" s="35" t="s">
        <v>140</v>
      </c>
      <c r="C27" s="35" t="s">
        <v>141</v>
      </c>
      <c r="D27" s="67" t="s">
        <v>142</v>
      </c>
      <c r="E27" s="36">
        <f>Sausis!E26</f>
        <v>4528</v>
      </c>
      <c r="F27" s="37">
        <f>Sausis!F26</f>
        <v>1180</v>
      </c>
      <c r="G27" s="38">
        <v>5</v>
      </c>
      <c r="H27" s="18" t="s">
        <v>85</v>
      </c>
      <c r="I27" s="31" t="s">
        <v>132</v>
      </c>
    </row>
    <row r="28" spans="1:9" ht="25.95" customHeight="1" x14ac:dyDescent="0.3">
      <c r="A28" s="1">
        <v>25</v>
      </c>
      <c r="B28" s="35" t="s">
        <v>120</v>
      </c>
      <c r="C28" s="35" t="s">
        <v>119</v>
      </c>
      <c r="D28" s="64" t="s">
        <v>121</v>
      </c>
      <c r="E28" s="42">
        <f>Sausis!E27</f>
        <v>3839.55</v>
      </c>
      <c r="F28" s="43">
        <f>Sausis!F27</f>
        <v>719</v>
      </c>
      <c r="G28" s="38">
        <v>7</v>
      </c>
      <c r="H28" s="18">
        <v>44939</v>
      </c>
      <c r="I28" s="31" t="s">
        <v>112</v>
      </c>
    </row>
    <row r="29" spans="1:9" ht="25.95" customHeight="1" x14ac:dyDescent="0.3">
      <c r="A29" s="1">
        <v>26</v>
      </c>
      <c r="B29" s="35" t="s">
        <v>65</v>
      </c>
      <c r="C29" s="35" t="s">
        <v>66</v>
      </c>
      <c r="D29" s="66" t="s">
        <v>67</v>
      </c>
      <c r="E29" s="53">
        <f>Sausis!E28</f>
        <v>3564.2</v>
      </c>
      <c r="F29" s="54">
        <f>Sausis!F28</f>
        <v>676</v>
      </c>
      <c r="G29" s="38">
        <v>4</v>
      </c>
      <c r="H29" s="18" t="s">
        <v>68</v>
      </c>
      <c r="I29" s="31" t="s">
        <v>69</v>
      </c>
    </row>
    <row r="30" spans="1:9" ht="25.95" customHeight="1" x14ac:dyDescent="0.3">
      <c r="A30" s="1">
        <v>27</v>
      </c>
      <c r="B30" s="35" t="s">
        <v>130</v>
      </c>
      <c r="C30" s="35" t="s">
        <v>130</v>
      </c>
      <c r="D30" s="64" t="s">
        <v>63</v>
      </c>
      <c r="E30" s="36">
        <f>Sausis!E29</f>
        <v>2750</v>
      </c>
      <c r="F30" s="37">
        <f>Sausis!F29</f>
        <v>567</v>
      </c>
      <c r="G30" s="77">
        <v>3</v>
      </c>
      <c r="H30" s="18" t="s">
        <v>131</v>
      </c>
      <c r="I30" s="31" t="s">
        <v>132</v>
      </c>
    </row>
    <row r="31" spans="1:9" ht="25.95" customHeight="1" x14ac:dyDescent="0.3">
      <c r="A31" s="1">
        <v>28</v>
      </c>
      <c r="B31" s="32" t="s">
        <v>75</v>
      </c>
      <c r="C31" s="32" t="s">
        <v>76</v>
      </c>
      <c r="D31" s="64" t="s">
        <v>77</v>
      </c>
      <c r="E31" s="36">
        <f>Sausis!E30</f>
        <v>2693.25</v>
      </c>
      <c r="F31" s="37">
        <f>Sausis!F30</f>
        <v>480</v>
      </c>
      <c r="G31" s="38">
        <v>7</v>
      </c>
      <c r="H31" s="48">
        <v>44932</v>
      </c>
      <c r="I31" s="31" t="s">
        <v>69</v>
      </c>
    </row>
    <row r="32" spans="1:9" ht="25.95" customHeight="1" x14ac:dyDescent="0.3">
      <c r="A32" s="1">
        <v>29</v>
      </c>
      <c r="B32" s="73" t="s">
        <v>126</v>
      </c>
      <c r="C32" s="73" t="s">
        <v>127</v>
      </c>
      <c r="D32" s="64" t="s">
        <v>129</v>
      </c>
      <c r="E32" s="42">
        <f>Sausis!E31</f>
        <v>2474.15</v>
      </c>
      <c r="F32" s="43">
        <f>Sausis!F31</f>
        <v>466</v>
      </c>
      <c r="G32" s="38">
        <v>15</v>
      </c>
      <c r="H32" s="48" t="s">
        <v>97</v>
      </c>
      <c r="I32" s="71" t="s">
        <v>128</v>
      </c>
    </row>
    <row r="33" spans="1:9" ht="25.95" customHeight="1" x14ac:dyDescent="0.3">
      <c r="A33" s="1">
        <v>30</v>
      </c>
      <c r="B33" s="73" t="s">
        <v>22</v>
      </c>
      <c r="C33" s="35" t="s">
        <v>23</v>
      </c>
      <c r="D33" s="64" t="s">
        <v>7</v>
      </c>
      <c r="E33" s="42">
        <f>Sausis!E32</f>
        <v>2149.54</v>
      </c>
      <c r="F33" s="43">
        <f>Sausis!F32</f>
        <v>323</v>
      </c>
      <c r="G33" s="38">
        <v>5</v>
      </c>
      <c r="H33" s="18">
        <v>44918</v>
      </c>
      <c r="I33" s="31" t="s">
        <v>9</v>
      </c>
    </row>
    <row r="34" spans="1:9" ht="25.95" customHeight="1" x14ac:dyDescent="0.3">
      <c r="A34" s="1">
        <v>31</v>
      </c>
      <c r="B34" s="32" t="s">
        <v>136</v>
      </c>
      <c r="C34" s="32" t="s">
        <v>137</v>
      </c>
      <c r="D34" s="63" t="s">
        <v>138</v>
      </c>
      <c r="E34" s="28">
        <f>Sausis!E33</f>
        <v>1580</v>
      </c>
      <c r="F34" s="29">
        <f>Sausis!F33</f>
        <v>231</v>
      </c>
      <c r="G34" s="30">
        <v>2</v>
      </c>
      <c r="H34" s="18" t="s">
        <v>139</v>
      </c>
      <c r="I34" s="49" t="s">
        <v>132</v>
      </c>
    </row>
    <row r="35" spans="1:9" ht="25.95" customHeight="1" x14ac:dyDescent="0.3">
      <c r="A35" s="1">
        <v>32</v>
      </c>
      <c r="B35" s="32" t="s">
        <v>78</v>
      </c>
      <c r="C35" s="32" t="s">
        <v>78</v>
      </c>
      <c r="D35" s="63" t="s">
        <v>63</v>
      </c>
      <c r="E35" s="28">
        <f>Sausis!E34</f>
        <v>1435.3</v>
      </c>
      <c r="F35" s="29">
        <f>Sausis!F34</f>
        <v>245</v>
      </c>
      <c r="G35" s="78">
        <v>7</v>
      </c>
      <c r="H35" s="52">
        <v>44951</v>
      </c>
      <c r="I35" s="31" t="s">
        <v>80</v>
      </c>
    </row>
    <row r="36" spans="1:9" ht="25.95" customHeight="1" x14ac:dyDescent="0.3">
      <c r="A36" s="1">
        <v>33</v>
      </c>
      <c r="B36" s="50" t="s">
        <v>113</v>
      </c>
      <c r="C36" s="50" t="s">
        <v>114</v>
      </c>
      <c r="D36" s="64" t="s">
        <v>115</v>
      </c>
      <c r="E36" s="42">
        <f>Sausis!E35</f>
        <v>1308.1500000000001</v>
      </c>
      <c r="F36" s="43">
        <f>Sausis!F35</f>
        <v>269</v>
      </c>
      <c r="G36" s="51">
        <v>2</v>
      </c>
      <c r="H36" s="52" t="s">
        <v>68</v>
      </c>
      <c r="I36" s="31" t="s">
        <v>112</v>
      </c>
    </row>
    <row r="37" spans="1:9" ht="25.95" customHeight="1" x14ac:dyDescent="0.3">
      <c r="A37" s="1">
        <v>34</v>
      </c>
      <c r="B37" s="35" t="s">
        <v>149</v>
      </c>
      <c r="C37" s="35" t="s">
        <v>149</v>
      </c>
      <c r="D37" s="64" t="s">
        <v>63</v>
      </c>
      <c r="E37" s="36">
        <f>Sausis!E36</f>
        <v>1019</v>
      </c>
      <c r="F37" s="37">
        <f>Sausis!F36</f>
        <v>252</v>
      </c>
      <c r="G37" s="38">
        <v>3</v>
      </c>
      <c r="H37" s="18" t="s">
        <v>150</v>
      </c>
      <c r="I37" s="31" t="s">
        <v>151</v>
      </c>
    </row>
    <row r="38" spans="1:9" ht="25.95" customHeight="1" x14ac:dyDescent="0.3">
      <c r="A38" s="1">
        <v>35</v>
      </c>
      <c r="B38" s="76" t="s">
        <v>73</v>
      </c>
      <c r="C38" s="76" t="s">
        <v>74</v>
      </c>
      <c r="D38" s="67" t="s">
        <v>79</v>
      </c>
      <c r="E38" s="9">
        <f>Sausis!E37</f>
        <v>758.3</v>
      </c>
      <c r="F38" s="4">
        <f>Sausis!F37</f>
        <v>132</v>
      </c>
      <c r="G38" s="14">
        <v>2</v>
      </c>
      <c r="H38" s="79" t="s">
        <v>68</v>
      </c>
      <c r="I38" s="31" t="s">
        <v>69</v>
      </c>
    </row>
    <row r="39" spans="1:9" ht="25.95" customHeight="1" x14ac:dyDescent="0.3">
      <c r="A39" s="1">
        <v>36</v>
      </c>
      <c r="B39" s="32" t="s">
        <v>133</v>
      </c>
      <c r="C39" s="35" t="s">
        <v>134</v>
      </c>
      <c r="D39" s="64" t="s">
        <v>35</v>
      </c>
      <c r="E39" s="42">
        <f>Sausis!E38</f>
        <v>631</v>
      </c>
      <c r="F39" s="43">
        <f>Sausis!F38</f>
        <v>87</v>
      </c>
      <c r="G39" s="38">
        <v>2</v>
      </c>
      <c r="H39" s="18" t="s">
        <v>135</v>
      </c>
      <c r="I39" s="31" t="s">
        <v>132</v>
      </c>
    </row>
    <row r="40" spans="1:9" ht="25.95" customHeight="1" x14ac:dyDescent="0.3">
      <c r="A40" s="1">
        <v>37</v>
      </c>
      <c r="B40" s="73" t="s">
        <v>45</v>
      </c>
      <c r="C40" s="35" t="s">
        <v>46</v>
      </c>
      <c r="D40" s="64" t="s">
        <v>47</v>
      </c>
      <c r="E40" s="42">
        <f>Sausis!E39</f>
        <v>627</v>
      </c>
      <c r="F40" s="43">
        <f>Sausis!F39</f>
        <v>161</v>
      </c>
      <c r="G40" s="38">
        <v>2</v>
      </c>
      <c r="H40" s="18">
        <v>44883</v>
      </c>
      <c r="I40" s="31" t="s">
        <v>39</v>
      </c>
    </row>
    <row r="41" spans="1:9" ht="25.95" customHeight="1" x14ac:dyDescent="0.3">
      <c r="A41" s="1">
        <v>38</v>
      </c>
      <c r="B41" s="35" t="s">
        <v>152</v>
      </c>
      <c r="C41" s="35" t="s">
        <v>152</v>
      </c>
      <c r="D41" s="64" t="s">
        <v>63</v>
      </c>
      <c r="E41" s="42">
        <f>Sausis!E40</f>
        <v>444.65</v>
      </c>
      <c r="F41" s="43">
        <f>Sausis!F40</f>
        <v>70</v>
      </c>
      <c r="G41" s="38">
        <v>2</v>
      </c>
      <c r="H41" s="18" t="s">
        <v>100</v>
      </c>
      <c r="I41" s="31" t="s">
        <v>153</v>
      </c>
    </row>
    <row r="42" spans="1:9" ht="25.95" customHeight="1" x14ac:dyDescent="0.3">
      <c r="A42" s="1">
        <v>39</v>
      </c>
      <c r="B42" s="44" t="s">
        <v>106</v>
      </c>
      <c r="C42" s="44" t="s">
        <v>107</v>
      </c>
      <c r="D42" s="64" t="s">
        <v>7</v>
      </c>
      <c r="E42" s="45">
        <f>Sausis!E41</f>
        <v>397.5</v>
      </c>
      <c r="F42" s="46">
        <f>Sausis!F41</f>
        <v>60</v>
      </c>
      <c r="G42" s="47">
        <v>1</v>
      </c>
      <c r="H42" s="18">
        <v>44820</v>
      </c>
      <c r="I42" s="31" t="s">
        <v>91</v>
      </c>
    </row>
    <row r="43" spans="1:9" ht="25.95" customHeight="1" x14ac:dyDescent="0.3">
      <c r="A43" s="1">
        <v>40</v>
      </c>
      <c r="B43" s="44" t="s">
        <v>40</v>
      </c>
      <c r="C43" s="44" t="s">
        <v>41</v>
      </c>
      <c r="D43" s="64" t="s">
        <v>35</v>
      </c>
      <c r="E43" s="45">
        <f>Sausis!E42</f>
        <v>345.6</v>
      </c>
      <c r="F43" s="46">
        <f>Sausis!F42</f>
        <v>74</v>
      </c>
      <c r="G43" s="47">
        <v>3</v>
      </c>
      <c r="H43" s="52">
        <v>44918</v>
      </c>
      <c r="I43" s="72" t="s">
        <v>39</v>
      </c>
    </row>
    <row r="44" spans="1:9" ht="25.95" customHeight="1" x14ac:dyDescent="0.3">
      <c r="A44" s="1">
        <v>41</v>
      </c>
      <c r="B44" s="50" t="s">
        <v>48</v>
      </c>
      <c r="C44" s="50" t="s">
        <v>49</v>
      </c>
      <c r="D44" s="65" t="s">
        <v>50</v>
      </c>
      <c r="E44" s="42">
        <f>Sausis!E43</f>
        <v>340</v>
      </c>
      <c r="F44" s="43">
        <f>Sausis!F43</f>
        <v>81</v>
      </c>
      <c r="G44" s="51">
        <v>2</v>
      </c>
      <c r="H44" s="52">
        <v>44827</v>
      </c>
      <c r="I44" s="31" t="s">
        <v>39</v>
      </c>
    </row>
    <row r="45" spans="1:9" ht="25.95" customHeight="1" x14ac:dyDescent="0.3">
      <c r="A45" s="1">
        <v>42</v>
      </c>
      <c r="B45" s="44" t="s">
        <v>62</v>
      </c>
      <c r="C45" s="44" t="s">
        <v>62</v>
      </c>
      <c r="D45" s="64" t="s">
        <v>63</v>
      </c>
      <c r="E45" s="45">
        <f>Sausis!E44</f>
        <v>263.10000000000002</v>
      </c>
      <c r="F45" s="46">
        <f>Sausis!F44</f>
        <v>40</v>
      </c>
      <c r="G45" s="47">
        <v>2</v>
      </c>
      <c r="H45" s="18" t="s">
        <v>64</v>
      </c>
      <c r="I45" s="49" t="s">
        <v>58</v>
      </c>
    </row>
    <row r="46" spans="1:9" ht="25.95" customHeight="1" x14ac:dyDescent="0.3">
      <c r="A46" s="1">
        <v>43</v>
      </c>
      <c r="B46" s="3" t="s">
        <v>70</v>
      </c>
      <c r="C46" s="3" t="s">
        <v>71</v>
      </c>
      <c r="D46" s="64" t="s">
        <v>72</v>
      </c>
      <c r="E46" s="42">
        <f>Sausis!E45</f>
        <v>222.4</v>
      </c>
      <c r="F46" s="43">
        <f>Sausis!F45</f>
        <v>42</v>
      </c>
      <c r="G46" s="38">
        <v>2</v>
      </c>
      <c r="H46" s="18">
        <v>44897</v>
      </c>
      <c r="I46" s="31" t="s">
        <v>69</v>
      </c>
    </row>
    <row r="47" spans="1:9" ht="25.95" customHeight="1" x14ac:dyDescent="0.3">
      <c r="A47" s="1">
        <v>44</v>
      </c>
      <c r="B47" s="35" t="s">
        <v>122</v>
      </c>
      <c r="C47" s="35" t="s">
        <v>123</v>
      </c>
      <c r="D47" s="64" t="s">
        <v>124</v>
      </c>
      <c r="E47" s="42">
        <f>Sausis!E46</f>
        <v>189</v>
      </c>
      <c r="F47" s="43">
        <f>Sausis!F46</f>
        <v>36</v>
      </c>
      <c r="G47" s="38">
        <v>3</v>
      </c>
      <c r="H47" s="18">
        <v>44904</v>
      </c>
      <c r="I47" s="31" t="s">
        <v>125</v>
      </c>
    </row>
    <row r="48" spans="1:9" ht="25.95" customHeight="1" x14ac:dyDescent="0.3">
      <c r="A48" s="1">
        <v>45</v>
      </c>
      <c r="B48" s="35" t="s">
        <v>24</v>
      </c>
      <c r="C48" s="35" t="s">
        <v>25</v>
      </c>
      <c r="D48" s="64" t="s">
        <v>7</v>
      </c>
      <c r="E48" s="36">
        <f>Sausis!E47</f>
        <v>177.4</v>
      </c>
      <c r="F48" s="37">
        <f>Sausis!F47</f>
        <v>26</v>
      </c>
      <c r="G48" s="38">
        <v>2</v>
      </c>
      <c r="H48" s="18">
        <v>44890</v>
      </c>
      <c r="I48" s="31" t="s">
        <v>26</v>
      </c>
    </row>
    <row r="49" spans="1:9" ht="25.95" customHeight="1" x14ac:dyDescent="0.3">
      <c r="A49" s="1">
        <v>46</v>
      </c>
      <c r="B49" s="44" t="s">
        <v>27</v>
      </c>
      <c r="C49" s="44" t="s">
        <v>28</v>
      </c>
      <c r="D49" s="64" t="s">
        <v>7</v>
      </c>
      <c r="E49" s="45">
        <f>Sausis!E48</f>
        <v>164.9</v>
      </c>
      <c r="F49" s="46">
        <f>Sausis!F48</f>
        <v>25</v>
      </c>
      <c r="G49" s="47">
        <v>1</v>
      </c>
      <c r="H49" s="18">
        <v>44792</v>
      </c>
      <c r="I49" s="31" t="s">
        <v>8</v>
      </c>
    </row>
    <row r="50" spans="1:9" ht="25.95" customHeight="1" x14ac:dyDescent="0.3">
      <c r="A50" s="1">
        <v>47</v>
      </c>
      <c r="B50" s="32" t="s">
        <v>42</v>
      </c>
      <c r="C50" s="32" t="s">
        <v>43</v>
      </c>
      <c r="D50" s="64" t="s">
        <v>44</v>
      </c>
      <c r="E50" s="45">
        <f>Sausis!E49</f>
        <v>120</v>
      </c>
      <c r="F50" s="43">
        <f>Sausis!F49</f>
        <v>40</v>
      </c>
      <c r="G50" s="38">
        <v>1</v>
      </c>
      <c r="H50" s="18">
        <v>44694</v>
      </c>
      <c r="I50" s="31" t="s">
        <v>39</v>
      </c>
    </row>
    <row r="51" spans="1:9" ht="25.95" customHeight="1" x14ac:dyDescent="0.3">
      <c r="A51" s="1">
        <v>48</v>
      </c>
      <c r="B51" s="44" t="s">
        <v>55</v>
      </c>
      <c r="C51" s="44" t="s">
        <v>56</v>
      </c>
      <c r="D51" s="64" t="s">
        <v>57</v>
      </c>
      <c r="E51" s="45">
        <f>Sausis!E50</f>
        <v>110.9</v>
      </c>
      <c r="F51" s="46">
        <f>Sausis!F50</f>
        <v>20</v>
      </c>
      <c r="G51" s="40">
        <v>1</v>
      </c>
      <c r="H51" s="18">
        <v>44655</v>
      </c>
      <c r="I51" s="49" t="s">
        <v>58</v>
      </c>
    </row>
    <row r="52" spans="1:9" ht="25.95" customHeight="1" x14ac:dyDescent="0.3">
      <c r="A52" s="1">
        <v>49</v>
      </c>
      <c r="B52" s="35" t="s">
        <v>51</v>
      </c>
      <c r="C52" s="35" t="s">
        <v>52</v>
      </c>
      <c r="D52" s="64" t="s">
        <v>53</v>
      </c>
      <c r="E52" s="42">
        <f>Sausis!E51</f>
        <v>110</v>
      </c>
      <c r="F52" s="43">
        <f>Sausis!F51</f>
        <v>22</v>
      </c>
      <c r="G52" s="38">
        <v>1</v>
      </c>
      <c r="H52" s="18">
        <v>43763</v>
      </c>
      <c r="I52" s="31" t="s">
        <v>39</v>
      </c>
    </row>
    <row r="53" spans="1:9" ht="25.95" customHeight="1" x14ac:dyDescent="0.3">
      <c r="A53" s="1">
        <v>50</v>
      </c>
      <c r="B53" s="35" t="s">
        <v>54</v>
      </c>
      <c r="C53" s="35" t="s">
        <v>54</v>
      </c>
      <c r="D53" s="64" t="s">
        <v>35</v>
      </c>
      <c r="E53" s="42">
        <f>Sausis!E52</f>
        <v>90</v>
      </c>
      <c r="F53" s="43">
        <f>Sausis!F52</f>
        <v>18</v>
      </c>
      <c r="G53" s="38">
        <v>1</v>
      </c>
      <c r="H53" s="18">
        <v>44071</v>
      </c>
      <c r="I53" s="31" t="s">
        <v>39</v>
      </c>
    </row>
    <row r="54" spans="1:9" ht="25.95" customHeight="1" x14ac:dyDescent="0.3">
      <c r="A54" s="1">
        <v>51</v>
      </c>
      <c r="B54" s="32" t="s">
        <v>59</v>
      </c>
      <c r="C54" s="32" t="s">
        <v>60</v>
      </c>
      <c r="D54" s="63" t="s">
        <v>61</v>
      </c>
      <c r="E54" s="33">
        <f>Sausis!E53</f>
        <v>38</v>
      </c>
      <c r="F54" s="34">
        <f>Sausis!F53</f>
        <v>12</v>
      </c>
      <c r="G54" s="30">
        <v>1</v>
      </c>
      <c r="H54" s="18">
        <v>44008</v>
      </c>
      <c r="I54" s="31" t="s">
        <v>58</v>
      </c>
    </row>
    <row r="55" spans="1:9" ht="25.95" customHeight="1" x14ac:dyDescent="0.3">
      <c r="A55" s="5"/>
      <c r="B55" s="6"/>
      <c r="C55" s="6"/>
      <c r="D55" s="68"/>
      <c r="E55" s="10"/>
      <c r="F55" s="7"/>
      <c r="G55" s="15"/>
      <c r="H55" s="19"/>
      <c r="I55" s="5"/>
    </row>
    <row r="56" spans="1:9" ht="25.95" customHeight="1" thickBot="1" x14ac:dyDescent="0.35">
      <c r="A56" s="5"/>
      <c r="B56" s="6"/>
      <c r="C56" s="6"/>
      <c r="D56" s="68"/>
      <c r="E56" s="11">
        <f>SUM(E4:E55)</f>
        <v>3102271.3699999992</v>
      </c>
      <c r="F56" s="8">
        <f>SUM(F4:F55)</f>
        <v>476093</v>
      </c>
      <c r="G56" s="16"/>
      <c r="H56" s="19"/>
      <c r="I56" s="5"/>
    </row>
    <row r="57" spans="1:9" ht="25.95" customHeight="1" x14ac:dyDescent="0.3"/>
    <row r="58" spans="1:9" ht="25.95" customHeight="1" x14ac:dyDescent="0.3"/>
    <row r="59" spans="1:9" ht="25.95" customHeight="1" x14ac:dyDescent="0.3"/>
    <row r="60" spans="1:9" ht="25.95" customHeight="1" thickBot="1" x14ac:dyDescent="0.35"/>
    <row r="61" spans="1:9" x14ac:dyDescent="0.3">
      <c r="C61" s="83" t="s">
        <v>126</v>
      </c>
      <c r="D61" s="84"/>
      <c r="E61" s="85">
        <f>Sausis!E55</f>
        <v>3102271.3699999992</v>
      </c>
      <c r="F61" s="86">
        <f>Sausis!F55</f>
        <v>476093</v>
      </c>
    </row>
    <row r="62" spans="1:9" x14ac:dyDescent="0.3">
      <c r="C62" s="83" t="s">
        <v>162</v>
      </c>
      <c r="E62" s="87"/>
      <c r="F62" s="88"/>
    </row>
    <row r="63" spans="1:9" x14ac:dyDescent="0.3">
      <c r="C63" s="83" t="s">
        <v>163</v>
      </c>
      <c r="E63" s="87"/>
      <c r="F63" s="88"/>
    </row>
    <row r="64" spans="1:9" x14ac:dyDescent="0.3">
      <c r="C64" s="83" t="s">
        <v>164</v>
      </c>
      <c r="E64" s="87"/>
      <c r="F64" s="88"/>
    </row>
    <row r="65" spans="3:6" x14ac:dyDescent="0.3">
      <c r="C65" s="83" t="s">
        <v>165</v>
      </c>
      <c r="E65" s="87"/>
      <c r="F65" s="88"/>
    </row>
    <row r="66" spans="3:6" x14ac:dyDescent="0.3">
      <c r="C66" s="83" t="s">
        <v>166</v>
      </c>
      <c r="E66" s="87"/>
      <c r="F66" s="88"/>
    </row>
    <row r="67" spans="3:6" x14ac:dyDescent="0.3">
      <c r="C67" s="83" t="s">
        <v>167</v>
      </c>
      <c r="E67" s="87"/>
      <c r="F67" s="88"/>
    </row>
    <row r="68" spans="3:6" x14ac:dyDescent="0.3">
      <c r="C68" s="83" t="s">
        <v>168</v>
      </c>
      <c r="E68" s="87"/>
      <c r="F68" s="88"/>
    </row>
    <row r="69" spans="3:6" x14ac:dyDescent="0.3">
      <c r="C69" s="83" t="s">
        <v>169</v>
      </c>
      <c r="E69" s="87"/>
      <c r="F69" s="88"/>
    </row>
    <row r="70" spans="3:6" x14ac:dyDescent="0.3">
      <c r="C70" s="83" t="s">
        <v>170</v>
      </c>
      <c r="E70" s="87"/>
      <c r="F70" s="88"/>
    </row>
    <row r="71" spans="3:6" x14ac:dyDescent="0.3">
      <c r="C71" s="83" t="s">
        <v>171</v>
      </c>
      <c r="E71" s="87"/>
      <c r="F71" s="88"/>
    </row>
    <row r="72" spans="3:6" x14ac:dyDescent="0.3">
      <c r="C72" s="83" t="s">
        <v>172</v>
      </c>
      <c r="E72" s="87"/>
      <c r="F72" s="88"/>
    </row>
    <row r="73" spans="3:6" ht="15" thickBot="1" x14ac:dyDescent="0.35">
      <c r="C73" s="83" t="s">
        <v>173</v>
      </c>
      <c r="E73" s="89">
        <f>SUM(E61:E72)</f>
        <v>3102271.3699999992</v>
      </c>
      <c r="F73" s="90">
        <f>SUM(F61:F72)</f>
        <v>476093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7511-85B5-4EC9-B1E0-230CCFE38D99}">
  <dimension ref="A1:I59"/>
  <sheetViews>
    <sheetView topLeftCell="A41" zoomScale="85" zoomScaleNormal="85" workbookViewId="0">
      <selection activeCell="F55" sqref="F55"/>
    </sheetView>
  </sheetViews>
  <sheetFormatPr defaultRowHeight="14.4" x14ac:dyDescent="0.3"/>
  <cols>
    <col min="2" max="3" width="25.33203125" customWidth="1"/>
    <col min="4" max="4" width="9.109375" style="69"/>
    <col min="5" max="5" width="18.33203125" style="12" customWidth="1"/>
    <col min="6" max="6" width="18.33203125" style="13" customWidth="1"/>
    <col min="7" max="7" width="9.6640625" style="17" customWidth="1"/>
    <col min="8" max="8" width="17.6640625" style="20" customWidth="1"/>
    <col min="9" max="9" width="25.33203125" customWidth="1"/>
  </cols>
  <sheetData>
    <row r="1" spans="1:9" s="57" customFormat="1" ht="25.95" customHeight="1" x14ac:dyDescent="0.3">
      <c r="A1" s="58" t="s">
        <v>161</v>
      </c>
      <c r="B1" s="58"/>
      <c r="C1" s="58"/>
      <c r="D1" s="62"/>
      <c r="E1" s="59"/>
      <c r="F1" s="60"/>
      <c r="G1" s="61"/>
      <c r="H1" s="55"/>
      <c r="I1" s="56"/>
    </row>
    <row r="2" spans="1:9" ht="25.2" x14ac:dyDescent="0.3">
      <c r="A2" s="21"/>
      <c r="B2" s="22" t="s">
        <v>0</v>
      </c>
      <c r="C2" s="22" t="s">
        <v>1</v>
      </c>
      <c r="D2" s="22" t="s">
        <v>2</v>
      </c>
      <c r="E2" s="23" t="s">
        <v>10</v>
      </c>
      <c r="F2" s="24" t="s">
        <v>3</v>
      </c>
      <c r="G2" s="25" t="s">
        <v>4</v>
      </c>
      <c r="H2" s="26" t="s">
        <v>5</v>
      </c>
      <c r="I2" s="22" t="s">
        <v>6</v>
      </c>
    </row>
    <row r="3" spans="1:9" ht="25.95" customHeight="1" x14ac:dyDescent="0.3">
      <c r="A3" s="1">
        <v>1</v>
      </c>
      <c r="B3" s="32" t="s">
        <v>83</v>
      </c>
      <c r="C3" s="32" t="s">
        <v>84</v>
      </c>
      <c r="D3" s="63" t="s">
        <v>7</v>
      </c>
      <c r="E3" s="33">
        <v>1181797.2</v>
      </c>
      <c r="F3" s="34">
        <v>154396</v>
      </c>
      <c r="G3" s="34">
        <v>31</v>
      </c>
      <c r="H3" s="18" t="s">
        <v>85</v>
      </c>
      <c r="I3" s="31" t="s">
        <v>86</v>
      </c>
    </row>
    <row r="4" spans="1:9" ht="25.95" customHeight="1" x14ac:dyDescent="0.3">
      <c r="A4" s="1">
        <v>2</v>
      </c>
      <c r="B4" s="2" t="s">
        <v>155</v>
      </c>
      <c r="C4" s="2" t="s">
        <v>155</v>
      </c>
      <c r="D4" s="63" t="s">
        <v>63</v>
      </c>
      <c r="E4" s="28">
        <v>633895.71</v>
      </c>
      <c r="F4" s="29">
        <v>96706</v>
      </c>
      <c r="G4" s="30">
        <v>15</v>
      </c>
      <c r="H4" s="18" t="s">
        <v>156</v>
      </c>
      <c r="I4" s="72" t="s">
        <v>157</v>
      </c>
    </row>
    <row r="5" spans="1:9" ht="25.95" customHeight="1" x14ac:dyDescent="0.3">
      <c r="A5" s="1">
        <v>3</v>
      </c>
      <c r="B5" s="32" t="s">
        <v>87</v>
      </c>
      <c r="C5" s="32" t="s">
        <v>88</v>
      </c>
      <c r="D5" s="63" t="s">
        <v>89</v>
      </c>
      <c r="E5" s="33">
        <v>505436.33</v>
      </c>
      <c r="F5" s="34">
        <v>92782</v>
      </c>
      <c r="G5" s="30">
        <v>28</v>
      </c>
      <c r="H5" s="48" t="s">
        <v>90</v>
      </c>
      <c r="I5" s="31" t="s">
        <v>91</v>
      </c>
    </row>
    <row r="6" spans="1:9" ht="25.95" customHeight="1" x14ac:dyDescent="0.3">
      <c r="A6" s="1">
        <v>4</v>
      </c>
      <c r="B6" s="32" t="s">
        <v>29</v>
      </c>
      <c r="C6" s="32" t="s">
        <v>30</v>
      </c>
      <c r="D6" s="63" t="s">
        <v>31</v>
      </c>
      <c r="E6" s="39">
        <v>111160.18</v>
      </c>
      <c r="F6" s="29">
        <v>22537</v>
      </c>
      <c r="G6" s="30">
        <v>25</v>
      </c>
      <c r="H6" s="18">
        <v>44925</v>
      </c>
      <c r="I6" s="31" t="s">
        <v>32</v>
      </c>
    </row>
    <row r="7" spans="1:9" ht="25.95" customHeight="1" x14ac:dyDescent="0.3">
      <c r="A7" s="1">
        <v>5</v>
      </c>
      <c r="B7" s="2" t="s">
        <v>11</v>
      </c>
      <c r="C7" s="2" t="s">
        <v>12</v>
      </c>
      <c r="D7" s="63" t="s">
        <v>7</v>
      </c>
      <c r="E7" s="28">
        <v>78751.19</v>
      </c>
      <c r="F7" s="29">
        <v>12364</v>
      </c>
      <c r="G7" s="30">
        <v>16</v>
      </c>
      <c r="H7" s="18">
        <v>44916</v>
      </c>
      <c r="I7" s="31" t="s">
        <v>8</v>
      </c>
    </row>
    <row r="8" spans="1:9" ht="25.95" customHeight="1" x14ac:dyDescent="0.3">
      <c r="A8" s="1">
        <v>6</v>
      </c>
      <c r="B8" s="2" t="s">
        <v>13</v>
      </c>
      <c r="C8" s="2" t="s">
        <v>14</v>
      </c>
      <c r="D8" s="63" t="s">
        <v>7</v>
      </c>
      <c r="E8" s="33">
        <v>74880.960000000006</v>
      </c>
      <c r="F8" s="34">
        <v>11708</v>
      </c>
      <c r="G8" s="30">
        <v>16</v>
      </c>
      <c r="H8" s="18">
        <v>44932</v>
      </c>
      <c r="I8" s="71" t="s">
        <v>8</v>
      </c>
    </row>
    <row r="9" spans="1:9" ht="25.95" customHeight="1" x14ac:dyDescent="0.3">
      <c r="A9" s="1">
        <v>7</v>
      </c>
      <c r="B9" s="3" t="s">
        <v>15</v>
      </c>
      <c r="C9" s="3" t="s">
        <v>16</v>
      </c>
      <c r="D9" s="63" t="s">
        <v>7</v>
      </c>
      <c r="E9" s="42">
        <v>72460.17</v>
      </c>
      <c r="F9" s="43">
        <v>11414</v>
      </c>
      <c r="G9" s="38">
        <v>14</v>
      </c>
      <c r="H9" s="70">
        <v>44939</v>
      </c>
      <c r="I9" s="31" t="s">
        <v>9</v>
      </c>
    </row>
    <row r="10" spans="1:9" ht="25.95" customHeight="1" x14ac:dyDescent="0.3">
      <c r="A10" s="1">
        <v>8</v>
      </c>
      <c r="B10" s="74" t="s">
        <v>93</v>
      </c>
      <c r="C10" s="74" t="s">
        <v>93</v>
      </c>
      <c r="D10" s="63" t="s">
        <v>7</v>
      </c>
      <c r="E10" s="33">
        <v>69925.45</v>
      </c>
      <c r="F10" s="34">
        <v>11120</v>
      </c>
      <c r="G10" s="30">
        <v>13</v>
      </c>
      <c r="H10" s="18" t="s">
        <v>97</v>
      </c>
      <c r="I10" s="41" t="s">
        <v>92</v>
      </c>
    </row>
    <row r="11" spans="1:9" ht="25.95" customHeight="1" x14ac:dyDescent="0.3">
      <c r="A11" s="1">
        <v>9</v>
      </c>
      <c r="B11" s="75" t="s">
        <v>94</v>
      </c>
      <c r="C11" s="35" t="s">
        <v>95</v>
      </c>
      <c r="D11" s="63" t="s">
        <v>7</v>
      </c>
      <c r="E11" s="28">
        <v>66510.94</v>
      </c>
      <c r="F11" s="43">
        <v>9967</v>
      </c>
      <c r="G11" s="38">
        <v>19</v>
      </c>
      <c r="H11" s="18">
        <v>44946</v>
      </c>
      <c r="I11" s="31" t="s">
        <v>96</v>
      </c>
    </row>
    <row r="12" spans="1:9" ht="25.95" customHeight="1" x14ac:dyDescent="0.3">
      <c r="A12" s="1">
        <v>10</v>
      </c>
      <c r="B12" s="3" t="s">
        <v>143</v>
      </c>
      <c r="C12" s="3" t="s">
        <v>144</v>
      </c>
      <c r="D12" s="66" t="s">
        <v>145</v>
      </c>
      <c r="E12" s="53">
        <v>49636</v>
      </c>
      <c r="F12" s="54">
        <v>10272</v>
      </c>
      <c r="G12" s="38">
        <v>17</v>
      </c>
      <c r="H12" s="48">
        <v>44939</v>
      </c>
      <c r="I12" s="31" t="s">
        <v>132</v>
      </c>
    </row>
    <row r="13" spans="1:9" ht="25.95" customHeight="1" x14ac:dyDescent="0.3">
      <c r="A13" s="1">
        <v>11</v>
      </c>
      <c r="B13" s="35" t="s">
        <v>81</v>
      </c>
      <c r="C13" s="35" t="s">
        <v>81</v>
      </c>
      <c r="D13" s="64" t="s">
        <v>63</v>
      </c>
      <c r="E13" s="42">
        <v>49428.95</v>
      </c>
      <c r="F13" s="43">
        <v>7651</v>
      </c>
      <c r="G13" s="38">
        <v>23</v>
      </c>
      <c r="H13" s="18">
        <v>44946</v>
      </c>
      <c r="I13" s="49" t="s">
        <v>82</v>
      </c>
    </row>
    <row r="14" spans="1:9" ht="25.95" customHeight="1" x14ac:dyDescent="0.3">
      <c r="A14" s="1">
        <v>12</v>
      </c>
      <c r="B14" s="27" t="s">
        <v>33</v>
      </c>
      <c r="C14" s="27" t="s">
        <v>34</v>
      </c>
      <c r="D14" s="64" t="s">
        <v>35</v>
      </c>
      <c r="E14" s="45">
        <v>35891.31</v>
      </c>
      <c r="F14" s="43">
        <v>5801</v>
      </c>
      <c r="G14" s="47">
        <v>17</v>
      </c>
      <c r="H14" s="18">
        <v>44932</v>
      </c>
      <c r="I14" s="49" t="s">
        <v>32</v>
      </c>
    </row>
    <row r="15" spans="1:9" ht="25.95" customHeight="1" x14ac:dyDescent="0.3">
      <c r="A15" s="1">
        <v>13</v>
      </c>
      <c r="B15" s="35" t="s">
        <v>17</v>
      </c>
      <c r="C15" s="35" t="s">
        <v>18</v>
      </c>
      <c r="D15" s="64" t="s">
        <v>19</v>
      </c>
      <c r="E15" s="42">
        <v>32567.05</v>
      </c>
      <c r="F15" s="43">
        <v>4867</v>
      </c>
      <c r="G15" s="38">
        <v>17</v>
      </c>
      <c r="H15" s="48">
        <v>44953</v>
      </c>
      <c r="I15" s="31" t="s">
        <v>9</v>
      </c>
    </row>
    <row r="16" spans="1:9" ht="25.95" customHeight="1" x14ac:dyDescent="0.3">
      <c r="A16" s="1">
        <v>14</v>
      </c>
      <c r="B16" s="35" t="s">
        <v>146</v>
      </c>
      <c r="C16" s="35" t="s">
        <v>146</v>
      </c>
      <c r="D16" s="64" t="s">
        <v>63</v>
      </c>
      <c r="E16" s="42">
        <v>14485.6</v>
      </c>
      <c r="F16" s="43">
        <v>2289</v>
      </c>
      <c r="G16" s="38">
        <v>7</v>
      </c>
      <c r="H16" s="48" t="s">
        <v>147</v>
      </c>
      <c r="I16" s="31" t="s">
        <v>148</v>
      </c>
    </row>
    <row r="17" spans="1:9" ht="25.95" customHeight="1" x14ac:dyDescent="0.3">
      <c r="A17" s="1">
        <v>15</v>
      </c>
      <c r="B17" s="35" t="s">
        <v>20</v>
      </c>
      <c r="C17" s="35" t="s">
        <v>21</v>
      </c>
      <c r="D17" s="64" t="s">
        <v>7</v>
      </c>
      <c r="E17" s="42">
        <v>14249.64</v>
      </c>
      <c r="F17" s="43">
        <v>2334</v>
      </c>
      <c r="G17" s="38">
        <v>18</v>
      </c>
      <c r="H17" s="18">
        <v>44953</v>
      </c>
      <c r="I17" s="31" t="s">
        <v>9</v>
      </c>
    </row>
    <row r="18" spans="1:9" ht="25.95" customHeight="1" x14ac:dyDescent="0.3">
      <c r="A18" s="1">
        <v>16</v>
      </c>
      <c r="B18" s="50" t="s">
        <v>36</v>
      </c>
      <c r="C18" s="50" t="s">
        <v>37</v>
      </c>
      <c r="D18" s="65" t="s">
        <v>38</v>
      </c>
      <c r="E18" s="42">
        <v>13060.44</v>
      </c>
      <c r="F18" s="43">
        <v>1931</v>
      </c>
      <c r="G18" s="51">
        <v>6</v>
      </c>
      <c r="H18" s="52">
        <v>44939</v>
      </c>
      <c r="I18" s="31" t="s">
        <v>39</v>
      </c>
    </row>
    <row r="19" spans="1:9" ht="25.95" customHeight="1" x14ac:dyDescent="0.3">
      <c r="A19" s="1">
        <v>17</v>
      </c>
      <c r="B19" s="44" t="s">
        <v>154</v>
      </c>
      <c r="C19" s="44" t="s">
        <v>154</v>
      </c>
      <c r="D19" s="64" t="s">
        <v>63</v>
      </c>
      <c r="E19" s="45">
        <v>11953.91</v>
      </c>
      <c r="F19" s="46">
        <v>2547</v>
      </c>
      <c r="G19" s="47">
        <v>5</v>
      </c>
      <c r="H19" s="18" t="s">
        <v>85</v>
      </c>
      <c r="I19" s="31" t="s">
        <v>153</v>
      </c>
    </row>
    <row r="20" spans="1:9" ht="25.95" customHeight="1" x14ac:dyDescent="0.3">
      <c r="A20" s="1">
        <v>18</v>
      </c>
      <c r="B20" s="35" t="s">
        <v>159</v>
      </c>
      <c r="C20" s="35" t="s">
        <v>159</v>
      </c>
      <c r="D20" s="64" t="s">
        <v>63</v>
      </c>
      <c r="E20" s="42">
        <v>11891.93</v>
      </c>
      <c r="F20" s="43">
        <v>1901</v>
      </c>
      <c r="G20" s="38">
        <v>17</v>
      </c>
      <c r="H20" s="18">
        <v>44953</v>
      </c>
      <c r="I20" s="31" t="s">
        <v>158</v>
      </c>
    </row>
    <row r="21" spans="1:9" ht="25.95" customHeight="1" x14ac:dyDescent="0.3">
      <c r="A21" s="1">
        <v>19</v>
      </c>
      <c r="B21" s="44" t="s">
        <v>98</v>
      </c>
      <c r="C21" s="44" t="s">
        <v>99</v>
      </c>
      <c r="D21" s="64" t="s">
        <v>7</v>
      </c>
      <c r="E21" s="45">
        <v>10863.77</v>
      </c>
      <c r="F21" s="46">
        <v>1612</v>
      </c>
      <c r="G21" s="47">
        <v>3</v>
      </c>
      <c r="H21" s="48" t="s">
        <v>100</v>
      </c>
      <c r="I21" s="31" t="s">
        <v>86</v>
      </c>
    </row>
    <row r="22" spans="1:9" ht="25.95" customHeight="1" x14ac:dyDescent="0.3">
      <c r="A22" s="1">
        <v>20</v>
      </c>
      <c r="B22" s="44" t="s">
        <v>103</v>
      </c>
      <c r="C22" s="44" t="s">
        <v>102</v>
      </c>
      <c r="D22" s="64" t="s">
        <v>7</v>
      </c>
      <c r="E22" s="45">
        <v>9179.07</v>
      </c>
      <c r="F22" s="46">
        <v>1403</v>
      </c>
      <c r="G22" s="47">
        <v>12</v>
      </c>
      <c r="H22" s="48">
        <v>44953</v>
      </c>
      <c r="I22" s="31" t="s">
        <v>101</v>
      </c>
    </row>
    <row r="23" spans="1:9" ht="25.95" customHeight="1" x14ac:dyDescent="0.3">
      <c r="A23" s="1">
        <v>21</v>
      </c>
      <c r="B23" s="35" t="s">
        <v>108</v>
      </c>
      <c r="C23" s="35" t="s">
        <v>109</v>
      </c>
      <c r="D23" s="64" t="s">
        <v>110</v>
      </c>
      <c r="E23" s="42">
        <v>7993</v>
      </c>
      <c r="F23" s="43">
        <v>1343</v>
      </c>
      <c r="G23" s="38">
        <v>5</v>
      </c>
      <c r="H23" s="18" t="s">
        <v>111</v>
      </c>
      <c r="I23" s="31" t="s">
        <v>112</v>
      </c>
    </row>
    <row r="24" spans="1:9" ht="25.95" customHeight="1" x14ac:dyDescent="0.3">
      <c r="A24" s="1">
        <v>22</v>
      </c>
      <c r="B24" s="3" t="s">
        <v>117</v>
      </c>
      <c r="C24" s="3" t="s">
        <v>116</v>
      </c>
      <c r="D24" s="64" t="s">
        <v>118</v>
      </c>
      <c r="E24" s="42">
        <v>7766.53</v>
      </c>
      <c r="F24" s="43">
        <v>1431</v>
      </c>
      <c r="G24" s="38">
        <v>7</v>
      </c>
      <c r="H24" s="18">
        <v>44932</v>
      </c>
      <c r="I24" s="31" t="s">
        <v>112</v>
      </c>
    </row>
    <row r="25" spans="1:9" ht="25.95" customHeight="1" x14ac:dyDescent="0.3">
      <c r="A25" s="1">
        <v>23</v>
      </c>
      <c r="B25" s="35" t="s">
        <v>104</v>
      </c>
      <c r="C25" s="35" t="s">
        <v>105</v>
      </c>
      <c r="D25" s="64" t="s">
        <v>7</v>
      </c>
      <c r="E25" s="42">
        <v>6115.15</v>
      </c>
      <c r="F25" s="43">
        <v>1363</v>
      </c>
      <c r="G25" s="38">
        <v>4</v>
      </c>
      <c r="H25" s="18">
        <v>44890</v>
      </c>
      <c r="I25" s="31" t="s">
        <v>86</v>
      </c>
    </row>
    <row r="26" spans="1:9" ht="25.95" customHeight="1" x14ac:dyDescent="0.3">
      <c r="A26" s="1">
        <v>24</v>
      </c>
      <c r="B26" s="35" t="s">
        <v>140</v>
      </c>
      <c r="C26" s="35" t="s">
        <v>141</v>
      </c>
      <c r="D26" s="67" t="s">
        <v>142</v>
      </c>
      <c r="E26" s="36">
        <v>4528</v>
      </c>
      <c r="F26" s="37">
        <v>1180</v>
      </c>
      <c r="G26" s="38">
        <v>5</v>
      </c>
      <c r="H26" s="18" t="s">
        <v>85</v>
      </c>
      <c r="I26" s="31" t="s">
        <v>132</v>
      </c>
    </row>
    <row r="27" spans="1:9" ht="25.95" customHeight="1" x14ac:dyDescent="0.3">
      <c r="A27" s="1">
        <v>25</v>
      </c>
      <c r="B27" s="35" t="s">
        <v>120</v>
      </c>
      <c r="C27" s="35" t="s">
        <v>119</v>
      </c>
      <c r="D27" s="64" t="s">
        <v>121</v>
      </c>
      <c r="E27" s="42">
        <v>3839.55</v>
      </c>
      <c r="F27" s="43">
        <v>719</v>
      </c>
      <c r="G27" s="38">
        <v>7</v>
      </c>
      <c r="H27" s="18">
        <v>44939</v>
      </c>
      <c r="I27" s="31" t="s">
        <v>112</v>
      </c>
    </row>
    <row r="28" spans="1:9" ht="25.95" customHeight="1" x14ac:dyDescent="0.3">
      <c r="A28" s="1">
        <v>26</v>
      </c>
      <c r="B28" s="35" t="s">
        <v>65</v>
      </c>
      <c r="C28" s="35" t="s">
        <v>66</v>
      </c>
      <c r="D28" s="66" t="s">
        <v>67</v>
      </c>
      <c r="E28" s="53">
        <v>3564.2</v>
      </c>
      <c r="F28" s="54">
        <v>676</v>
      </c>
      <c r="G28" s="38">
        <v>4</v>
      </c>
      <c r="H28" s="18" t="s">
        <v>68</v>
      </c>
      <c r="I28" s="31" t="s">
        <v>69</v>
      </c>
    </row>
    <row r="29" spans="1:9" ht="25.95" customHeight="1" x14ac:dyDescent="0.3">
      <c r="A29" s="1">
        <v>27</v>
      </c>
      <c r="B29" s="35" t="s">
        <v>130</v>
      </c>
      <c r="C29" s="35" t="s">
        <v>130</v>
      </c>
      <c r="D29" s="64" t="s">
        <v>63</v>
      </c>
      <c r="E29" s="36">
        <v>2750</v>
      </c>
      <c r="F29" s="37">
        <v>567</v>
      </c>
      <c r="G29" s="77">
        <v>3</v>
      </c>
      <c r="H29" s="18" t="s">
        <v>131</v>
      </c>
      <c r="I29" s="31" t="s">
        <v>132</v>
      </c>
    </row>
    <row r="30" spans="1:9" ht="25.95" customHeight="1" x14ac:dyDescent="0.3">
      <c r="A30" s="1">
        <v>28</v>
      </c>
      <c r="B30" s="32" t="s">
        <v>75</v>
      </c>
      <c r="C30" s="32" t="s">
        <v>76</v>
      </c>
      <c r="D30" s="64" t="s">
        <v>77</v>
      </c>
      <c r="E30" s="36">
        <v>2693.25</v>
      </c>
      <c r="F30" s="37">
        <v>480</v>
      </c>
      <c r="G30" s="38">
        <v>7</v>
      </c>
      <c r="H30" s="48">
        <v>44932</v>
      </c>
      <c r="I30" s="31" t="s">
        <v>69</v>
      </c>
    </row>
    <row r="31" spans="1:9" ht="25.95" customHeight="1" x14ac:dyDescent="0.3">
      <c r="A31" s="1">
        <v>29</v>
      </c>
      <c r="B31" s="73" t="s">
        <v>126</v>
      </c>
      <c r="C31" s="73" t="s">
        <v>127</v>
      </c>
      <c r="D31" s="64" t="s">
        <v>129</v>
      </c>
      <c r="E31" s="42">
        <v>2474.15</v>
      </c>
      <c r="F31" s="43">
        <v>466</v>
      </c>
      <c r="G31" s="38">
        <v>15</v>
      </c>
      <c r="H31" s="48" t="s">
        <v>97</v>
      </c>
      <c r="I31" s="71" t="s">
        <v>128</v>
      </c>
    </row>
    <row r="32" spans="1:9" ht="25.95" customHeight="1" x14ac:dyDescent="0.3">
      <c r="A32" s="1">
        <v>30</v>
      </c>
      <c r="B32" s="73" t="s">
        <v>22</v>
      </c>
      <c r="C32" s="35" t="s">
        <v>23</v>
      </c>
      <c r="D32" s="64" t="s">
        <v>7</v>
      </c>
      <c r="E32" s="42">
        <v>2149.54</v>
      </c>
      <c r="F32" s="43">
        <v>323</v>
      </c>
      <c r="G32" s="38">
        <v>5</v>
      </c>
      <c r="H32" s="18">
        <v>44918</v>
      </c>
      <c r="I32" s="31" t="s">
        <v>9</v>
      </c>
    </row>
    <row r="33" spans="1:9" ht="25.95" customHeight="1" x14ac:dyDescent="0.3">
      <c r="A33" s="1">
        <v>31</v>
      </c>
      <c r="B33" s="32" t="s">
        <v>136</v>
      </c>
      <c r="C33" s="32" t="s">
        <v>137</v>
      </c>
      <c r="D33" s="63" t="s">
        <v>138</v>
      </c>
      <c r="E33" s="28">
        <v>1580</v>
      </c>
      <c r="F33" s="29">
        <v>231</v>
      </c>
      <c r="G33" s="30">
        <v>2</v>
      </c>
      <c r="H33" s="18" t="s">
        <v>139</v>
      </c>
      <c r="I33" s="49" t="s">
        <v>132</v>
      </c>
    </row>
    <row r="34" spans="1:9" ht="25.95" customHeight="1" x14ac:dyDescent="0.3">
      <c r="A34" s="1">
        <v>32</v>
      </c>
      <c r="B34" s="32" t="s">
        <v>78</v>
      </c>
      <c r="C34" s="32" t="s">
        <v>78</v>
      </c>
      <c r="D34" s="63" t="s">
        <v>63</v>
      </c>
      <c r="E34" s="28">
        <v>1435.3</v>
      </c>
      <c r="F34" s="29">
        <v>245</v>
      </c>
      <c r="G34" s="78">
        <v>7</v>
      </c>
      <c r="H34" s="52">
        <v>44951</v>
      </c>
      <c r="I34" s="31" t="s">
        <v>80</v>
      </c>
    </row>
    <row r="35" spans="1:9" ht="25.95" customHeight="1" x14ac:dyDescent="0.3">
      <c r="A35" s="1">
        <v>33</v>
      </c>
      <c r="B35" s="50" t="s">
        <v>113</v>
      </c>
      <c r="C35" s="50" t="s">
        <v>114</v>
      </c>
      <c r="D35" s="64" t="s">
        <v>115</v>
      </c>
      <c r="E35" s="42">
        <v>1308.1500000000001</v>
      </c>
      <c r="F35" s="43">
        <v>269</v>
      </c>
      <c r="G35" s="51">
        <v>2</v>
      </c>
      <c r="H35" s="52" t="s">
        <v>68</v>
      </c>
      <c r="I35" s="31" t="s">
        <v>112</v>
      </c>
    </row>
    <row r="36" spans="1:9" ht="25.95" customHeight="1" x14ac:dyDescent="0.3">
      <c r="A36" s="1">
        <v>34</v>
      </c>
      <c r="B36" s="35" t="s">
        <v>149</v>
      </c>
      <c r="C36" s="35" t="s">
        <v>149</v>
      </c>
      <c r="D36" s="64" t="s">
        <v>63</v>
      </c>
      <c r="E36" s="36">
        <v>1019</v>
      </c>
      <c r="F36" s="37">
        <v>252</v>
      </c>
      <c r="G36" s="38">
        <v>3</v>
      </c>
      <c r="H36" s="18" t="s">
        <v>150</v>
      </c>
      <c r="I36" s="31" t="s">
        <v>151</v>
      </c>
    </row>
    <row r="37" spans="1:9" ht="25.95" customHeight="1" x14ac:dyDescent="0.3">
      <c r="A37" s="1">
        <v>35</v>
      </c>
      <c r="B37" s="76" t="s">
        <v>73</v>
      </c>
      <c r="C37" s="76" t="s">
        <v>74</v>
      </c>
      <c r="D37" s="67" t="s">
        <v>79</v>
      </c>
      <c r="E37" s="9">
        <v>758.3</v>
      </c>
      <c r="F37" s="4">
        <v>132</v>
      </c>
      <c r="G37" s="14">
        <v>2</v>
      </c>
      <c r="H37" s="79" t="s">
        <v>68</v>
      </c>
      <c r="I37" s="31" t="s">
        <v>69</v>
      </c>
    </row>
    <row r="38" spans="1:9" ht="25.95" customHeight="1" x14ac:dyDescent="0.3">
      <c r="A38" s="1">
        <v>36</v>
      </c>
      <c r="B38" s="32" t="s">
        <v>133</v>
      </c>
      <c r="C38" s="35" t="s">
        <v>134</v>
      </c>
      <c r="D38" s="64" t="s">
        <v>35</v>
      </c>
      <c r="E38" s="42">
        <v>631</v>
      </c>
      <c r="F38" s="43">
        <v>87</v>
      </c>
      <c r="G38" s="38">
        <v>2</v>
      </c>
      <c r="H38" s="18" t="s">
        <v>135</v>
      </c>
      <c r="I38" s="31" t="s">
        <v>132</v>
      </c>
    </row>
    <row r="39" spans="1:9" ht="25.95" customHeight="1" x14ac:dyDescent="0.3">
      <c r="A39" s="1">
        <v>37</v>
      </c>
      <c r="B39" s="73" t="s">
        <v>45</v>
      </c>
      <c r="C39" s="35" t="s">
        <v>46</v>
      </c>
      <c r="D39" s="64" t="s">
        <v>47</v>
      </c>
      <c r="E39" s="42">
        <v>627</v>
      </c>
      <c r="F39" s="43">
        <v>161</v>
      </c>
      <c r="G39" s="38">
        <v>2</v>
      </c>
      <c r="H39" s="18">
        <v>44883</v>
      </c>
      <c r="I39" s="31" t="s">
        <v>39</v>
      </c>
    </row>
    <row r="40" spans="1:9" ht="25.95" customHeight="1" x14ac:dyDescent="0.3">
      <c r="A40" s="1">
        <v>38</v>
      </c>
      <c r="B40" s="35" t="s">
        <v>152</v>
      </c>
      <c r="C40" s="35" t="s">
        <v>152</v>
      </c>
      <c r="D40" s="64" t="s">
        <v>63</v>
      </c>
      <c r="E40" s="42">
        <v>444.65</v>
      </c>
      <c r="F40" s="43">
        <v>70</v>
      </c>
      <c r="G40" s="38">
        <v>2</v>
      </c>
      <c r="H40" s="18" t="s">
        <v>100</v>
      </c>
      <c r="I40" s="31" t="s">
        <v>153</v>
      </c>
    </row>
    <row r="41" spans="1:9" ht="25.95" customHeight="1" x14ac:dyDescent="0.3">
      <c r="A41" s="1">
        <v>39</v>
      </c>
      <c r="B41" s="44" t="s">
        <v>106</v>
      </c>
      <c r="C41" s="44" t="s">
        <v>107</v>
      </c>
      <c r="D41" s="64" t="s">
        <v>7</v>
      </c>
      <c r="E41" s="45">
        <v>397.5</v>
      </c>
      <c r="F41" s="46">
        <v>60</v>
      </c>
      <c r="G41" s="47">
        <v>1</v>
      </c>
      <c r="H41" s="18">
        <v>44820</v>
      </c>
      <c r="I41" s="31" t="s">
        <v>91</v>
      </c>
    </row>
    <row r="42" spans="1:9" ht="25.95" customHeight="1" x14ac:dyDescent="0.3">
      <c r="A42" s="1">
        <v>40</v>
      </c>
      <c r="B42" s="44" t="s">
        <v>40</v>
      </c>
      <c r="C42" s="44" t="s">
        <v>41</v>
      </c>
      <c r="D42" s="64" t="s">
        <v>35</v>
      </c>
      <c r="E42" s="45">
        <v>345.6</v>
      </c>
      <c r="F42" s="46">
        <v>74</v>
      </c>
      <c r="G42" s="47">
        <v>3</v>
      </c>
      <c r="H42" s="52">
        <v>44918</v>
      </c>
      <c r="I42" s="72" t="s">
        <v>39</v>
      </c>
    </row>
    <row r="43" spans="1:9" ht="25.95" customHeight="1" x14ac:dyDescent="0.3">
      <c r="A43" s="1">
        <v>41</v>
      </c>
      <c r="B43" s="50" t="s">
        <v>48</v>
      </c>
      <c r="C43" s="50" t="s">
        <v>49</v>
      </c>
      <c r="D43" s="65" t="s">
        <v>50</v>
      </c>
      <c r="E43" s="42">
        <v>340</v>
      </c>
      <c r="F43" s="43">
        <v>81</v>
      </c>
      <c r="G43" s="51">
        <v>2</v>
      </c>
      <c r="H43" s="52">
        <v>44827</v>
      </c>
      <c r="I43" s="31" t="s">
        <v>39</v>
      </c>
    </row>
    <row r="44" spans="1:9" ht="25.95" customHeight="1" x14ac:dyDescent="0.3">
      <c r="A44" s="1">
        <v>42</v>
      </c>
      <c r="B44" s="44" t="s">
        <v>62</v>
      </c>
      <c r="C44" s="44" t="s">
        <v>62</v>
      </c>
      <c r="D44" s="64" t="s">
        <v>63</v>
      </c>
      <c r="E44" s="45">
        <v>263.10000000000002</v>
      </c>
      <c r="F44" s="46">
        <v>40</v>
      </c>
      <c r="G44" s="47">
        <v>2</v>
      </c>
      <c r="H44" s="18" t="s">
        <v>64</v>
      </c>
      <c r="I44" s="49" t="s">
        <v>58</v>
      </c>
    </row>
    <row r="45" spans="1:9" ht="25.95" customHeight="1" x14ac:dyDescent="0.3">
      <c r="A45" s="1">
        <v>43</v>
      </c>
      <c r="B45" s="3" t="s">
        <v>70</v>
      </c>
      <c r="C45" s="3" t="s">
        <v>71</v>
      </c>
      <c r="D45" s="64" t="s">
        <v>72</v>
      </c>
      <c r="E45" s="42">
        <v>222.4</v>
      </c>
      <c r="F45" s="43">
        <v>42</v>
      </c>
      <c r="G45" s="38">
        <v>2</v>
      </c>
      <c r="H45" s="18">
        <v>44897</v>
      </c>
      <c r="I45" s="31" t="s">
        <v>69</v>
      </c>
    </row>
    <row r="46" spans="1:9" ht="25.95" customHeight="1" x14ac:dyDescent="0.3">
      <c r="A46" s="1">
        <v>44</v>
      </c>
      <c r="B46" s="35" t="s">
        <v>122</v>
      </c>
      <c r="C46" s="35" t="s">
        <v>123</v>
      </c>
      <c r="D46" s="64" t="s">
        <v>124</v>
      </c>
      <c r="E46" s="42">
        <v>189</v>
      </c>
      <c r="F46" s="43">
        <v>36</v>
      </c>
      <c r="G46" s="38">
        <v>3</v>
      </c>
      <c r="H46" s="18">
        <v>44904</v>
      </c>
      <c r="I46" s="31" t="s">
        <v>125</v>
      </c>
    </row>
    <row r="47" spans="1:9" ht="25.95" customHeight="1" x14ac:dyDescent="0.3">
      <c r="A47" s="1">
        <v>45</v>
      </c>
      <c r="B47" s="35" t="s">
        <v>24</v>
      </c>
      <c r="C47" s="35" t="s">
        <v>25</v>
      </c>
      <c r="D47" s="64" t="s">
        <v>7</v>
      </c>
      <c r="E47" s="36">
        <v>177.4</v>
      </c>
      <c r="F47" s="37">
        <v>26</v>
      </c>
      <c r="G47" s="38">
        <v>2</v>
      </c>
      <c r="H47" s="18">
        <v>44890</v>
      </c>
      <c r="I47" s="31" t="s">
        <v>26</v>
      </c>
    </row>
    <row r="48" spans="1:9" ht="25.95" customHeight="1" x14ac:dyDescent="0.3">
      <c r="A48" s="1">
        <v>46</v>
      </c>
      <c r="B48" s="44" t="s">
        <v>27</v>
      </c>
      <c r="C48" s="44" t="s">
        <v>28</v>
      </c>
      <c r="D48" s="64" t="s">
        <v>7</v>
      </c>
      <c r="E48" s="45">
        <v>164.9</v>
      </c>
      <c r="F48" s="46">
        <v>25</v>
      </c>
      <c r="G48" s="47">
        <v>1</v>
      </c>
      <c r="H48" s="18">
        <v>44792</v>
      </c>
      <c r="I48" s="31" t="s">
        <v>8</v>
      </c>
    </row>
    <row r="49" spans="1:9" ht="25.95" customHeight="1" x14ac:dyDescent="0.3">
      <c r="A49" s="1">
        <v>47</v>
      </c>
      <c r="B49" s="32" t="s">
        <v>42</v>
      </c>
      <c r="C49" s="32" t="s">
        <v>43</v>
      </c>
      <c r="D49" s="64" t="s">
        <v>44</v>
      </c>
      <c r="E49" s="45">
        <v>120</v>
      </c>
      <c r="F49" s="43">
        <v>40</v>
      </c>
      <c r="G49" s="38">
        <v>1</v>
      </c>
      <c r="H49" s="18">
        <v>44694</v>
      </c>
      <c r="I49" s="31" t="s">
        <v>39</v>
      </c>
    </row>
    <row r="50" spans="1:9" ht="25.95" customHeight="1" x14ac:dyDescent="0.3">
      <c r="A50" s="1">
        <v>48</v>
      </c>
      <c r="B50" s="44" t="s">
        <v>55</v>
      </c>
      <c r="C50" s="44" t="s">
        <v>56</v>
      </c>
      <c r="D50" s="64" t="s">
        <v>57</v>
      </c>
      <c r="E50" s="45">
        <v>110.9</v>
      </c>
      <c r="F50" s="46">
        <v>20</v>
      </c>
      <c r="G50" s="40">
        <v>1</v>
      </c>
      <c r="H50" s="18">
        <v>44655</v>
      </c>
      <c r="I50" s="49" t="s">
        <v>58</v>
      </c>
    </row>
    <row r="51" spans="1:9" ht="25.95" customHeight="1" x14ac:dyDescent="0.3">
      <c r="A51" s="1">
        <v>49</v>
      </c>
      <c r="B51" s="35" t="s">
        <v>51</v>
      </c>
      <c r="C51" s="35" t="s">
        <v>52</v>
      </c>
      <c r="D51" s="64" t="s">
        <v>53</v>
      </c>
      <c r="E51" s="42">
        <v>110</v>
      </c>
      <c r="F51" s="43">
        <v>22</v>
      </c>
      <c r="G51" s="38">
        <v>1</v>
      </c>
      <c r="H51" s="18">
        <v>43763</v>
      </c>
      <c r="I51" s="31" t="s">
        <v>39</v>
      </c>
    </row>
    <row r="52" spans="1:9" ht="25.95" customHeight="1" x14ac:dyDescent="0.3">
      <c r="A52" s="1">
        <v>50</v>
      </c>
      <c r="B52" s="35" t="s">
        <v>54</v>
      </c>
      <c r="C52" s="35" t="s">
        <v>54</v>
      </c>
      <c r="D52" s="64" t="s">
        <v>35</v>
      </c>
      <c r="E52" s="42">
        <v>90</v>
      </c>
      <c r="F52" s="43">
        <v>18</v>
      </c>
      <c r="G52" s="38">
        <v>1</v>
      </c>
      <c r="H52" s="18">
        <v>44071</v>
      </c>
      <c r="I52" s="31" t="s">
        <v>39</v>
      </c>
    </row>
    <row r="53" spans="1:9" ht="25.95" customHeight="1" x14ac:dyDescent="0.3">
      <c r="A53" s="1">
        <v>51</v>
      </c>
      <c r="B53" s="32" t="s">
        <v>59</v>
      </c>
      <c r="C53" s="32" t="s">
        <v>60</v>
      </c>
      <c r="D53" s="63" t="s">
        <v>61</v>
      </c>
      <c r="E53" s="33">
        <v>38</v>
      </c>
      <c r="F53" s="34">
        <v>12</v>
      </c>
      <c r="G53" s="30">
        <v>1</v>
      </c>
      <c r="H53" s="18">
        <v>44008</v>
      </c>
      <c r="I53" s="31" t="s">
        <v>58</v>
      </c>
    </row>
    <row r="54" spans="1:9" ht="25.95" customHeight="1" x14ac:dyDescent="0.3">
      <c r="A54" s="5"/>
      <c r="B54" s="6"/>
      <c r="C54" s="6"/>
      <c r="D54" s="68"/>
      <c r="E54" s="10"/>
      <c r="F54" s="7"/>
      <c r="G54" s="15"/>
      <c r="H54" s="19"/>
      <c r="I54" s="5"/>
    </row>
    <row r="55" spans="1:9" ht="25.95" customHeight="1" thickBot="1" x14ac:dyDescent="0.35">
      <c r="A55" s="5"/>
      <c r="B55" s="6"/>
      <c r="C55" s="6"/>
      <c r="D55" s="68"/>
      <c r="E55" s="11">
        <f>SUM(E3:E54)</f>
        <v>3102271.3699999992</v>
      </c>
      <c r="F55" s="8">
        <f>SUM(F3:F54)</f>
        <v>476093</v>
      </c>
      <c r="G55" s="16"/>
      <c r="H55" s="19"/>
      <c r="I55" s="5"/>
    </row>
    <row r="56" spans="1:9" ht="25.95" customHeight="1" x14ac:dyDescent="0.3"/>
    <row r="57" spans="1:9" ht="25.95" customHeight="1" x14ac:dyDescent="0.3"/>
    <row r="58" spans="1:9" ht="25.95" customHeight="1" x14ac:dyDescent="0.3"/>
    <row r="59" spans="1:9" ht="25.95" customHeight="1" x14ac:dyDescent="0.3"/>
  </sheetData>
  <sortState xmlns:xlrd2="http://schemas.microsoft.com/office/spreadsheetml/2017/richdata2" ref="B3:I53">
    <sortCondition descending="1" ref="E3:E5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F3B662-F058-4C30-8FD6-B6AD164671BD}"/>
</file>

<file path=customXml/itemProps2.xml><?xml version="1.0" encoding="utf-8"?>
<ds:datastoreItem xmlns:ds="http://schemas.openxmlformats.org/officeDocument/2006/customXml" ds:itemID="{447B7936-E4EE-4BA7-BFE5-C77C305E8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Sausis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dcterms:created xsi:type="dcterms:W3CDTF">2015-06-05T18:17:20Z</dcterms:created>
  <dcterms:modified xsi:type="dcterms:W3CDTF">2023-02-15T11:23:05Z</dcterms:modified>
</cp:coreProperties>
</file>